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8195" windowHeight="11580" firstSheet="3" activeTab="7"/>
  </bookViews>
  <sheets>
    <sheet name="2019" sheetId="2" r:id="rId1"/>
    <sheet name="рейтинг_универсальный_родит" sheetId="7" r:id="rId2"/>
    <sheet name="рейтинг технологический" sheetId="10" r:id="rId3"/>
    <sheet name="обновл_рейтинг_унив_" sheetId="13" r:id="rId4"/>
    <sheet name="обновл рейтинг технологический" sheetId="15" r:id="rId5"/>
    <sheet name="рейтинг_унив_12_07_" sheetId="17" r:id="rId6"/>
    <sheet name="обновл рейтинг технол на 12.07" sheetId="19" r:id="rId7"/>
    <sheet name="дополн_набор_технолог_" sheetId="21" r:id="rId8"/>
  </sheets>
  <definedNames>
    <definedName name="_xlnm._FilterDatabase" localSheetId="6" hidden="1">'обновл рейтинг технол на 12.07'!$B$2:$R$17</definedName>
    <definedName name="_xlnm._FilterDatabase" localSheetId="4" hidden="1">'обновл рейтинг технологический'!$B$2:$R$21</definedName>
    <definedName name="_xlnm._FilterDatabase" localSheetId="3" hidden="1">обновл_рейтинг_унив_!$B$2:$M$28</definedName>
    <definedName name="_xlnm._FilterDatabase" localSheetId="2" hidden="1">'рейтинг технологический'!$B$2:$R$25</definedName>
    <definedName name="_xlnm._FilterDatabase" localSheetId="5" hidden="1">рейтинг_унив_12_07_!$A$2:$M$14</definedName>
    <definedName name="_xlnm._FilterDatabase" localSheetId="1" hidden="1">рейтинг_универсальный_родит!$B$2:$M$53</definedName>
  </definedNames>
  <calcPr calcId="125725"/>
</workbook>
</file>

<file path=xl/calcChain.xml><?xml version="1.0" encoding="utf-8"?>
<calcChain xmlns="http://schemas.openxmlformats.org/spreadsheetml/2006/main">
  <c r="M8" i="21"/>
  <c r="I8"/>
  <c r="F8"/>
  <c r="M7"/>
  <c r="I7"/>
  <c r="F7"/>
  <c r="M6"/>
  <c r="I6"/>
  <c r="F6"/>
  <c r="Q5"/>
  <c r="M5"/>
  <c r="I5"/>
  <c r="F5"/>
  <c r="Q17" i="19"/>
  <c r="M17"/>
  <c r="I17"/>
  <c r="F17"/>
  <c r="Q16"/>
  <c r="M16"/>
  <c r="I16"/>
  <c r="F16"/>
  <c r="Q15"/>
  <c r="M15"/>
  <c r="I15"/>
  <c r="F15"/>
  <c r="Q14"/>
  <c r="M14"/>
  <c r="I14"/>
  <c r="F14"/>
  <c r="Q13"/>
  <c r="M13"/>
  <c r="I13"/>
  <c r="F13"/>
  <c r="Q12"/>
  <c r="M12"/>
  <c r="I12"/>
  <c r="F12"/>
  <c r="Q11"/>
  <c r="M11"/>
  <c r="I11"/>
  <c r="F11"/>
  <c r="Q10"/>
  <c r="M10"/>
  <c r="I10"/>
  <c r="F10"/>
  <c r="Q9"/>
  <c r="M9"/>
  <c r="I9"/>
  <c r="F9"/>
  <c r="Q8"/>
  <c r="M8"/>
  <c r="I8"/>
  <c r="F8"/>
  <c r="Q7"/>
  <c r="M7"/>
  <c r="I7"/>
  <c r="F7"/>
  <c r="Q6"/>
  <c r="M6"/>
  <c r="I6"/>
  <c r="F6"/>
  <c r="Q5"/>
  <c r="M5"/>
  <c r="I5"/>
  <c r="F5"/>
  <c r="L14" i="17"/>
  <c r="I14"/>
  <c r="F14"/>
  <c r="L13"/>
  <c r="I13"/>
  <c r="F13"/>
  <c r="L12"/>
  <c r="I12"/>
  <c r="F12"/>
  <c r="L11"/>
  <c r="I11"/>
  <c r="F11"/>
  <c r="L10"/>
  <c r="I10"/>
  <c r="F10"/>
  <c r="L9"/>
  <c r="I9"/>
  <c r="F9"/>
  <c r="L8"/>
  <c r="I8"/>
  <c r="F8"/>
  <c r="L7"/>
  <c r="I7"/>
  <c r="F7"/>
  <c r="L6"/>
  <c r="I6"/>
  <c r="F6"/>
  <c r="L5"/>
  <c r="I5"/>
  <c r="F5"/>
  <c r="L4"/>
  <c r="I4"/>
  <c r="F4"/>
  <c r="Q21" i="15"/>
  <c r="M21"/>
  <c r="I21"/>
  <c r="F21"/>
  <c r="Q20"/>
  <c r="M20"/>
  <c r="I20"/>
  <c r="F20"/>
  <c r="Q19"/>
  <c r="M19"/>
  <c r="I19"/>
  <c r="F19"/>
  <c r="Q18"/>
  <c r="M18"/>
  <c r="I18"/>
  <c r="F18"/>
  <c r="Q17"/>
  <c r="M17"/>
  <c r="I17"/>
  <c r="F17"/>
  <c r="Q16"/>
  <c r="M16"/>
  <c r="I16"/>
  <c r="F16"/>
  <c r="Q15"/>
  <c r="M15"/>
  <c r="I15"/>
  <c r="F15"/>
  <c r="Q14"/>
  <c r="M14"/>
  <c r="I14"/>
  <c r="F14"/>
  <c r="Q13"/>
  <c r="M13"/>
  <c r="I13"/>
  <c r="F13"/>
  <c r="Q12"/>
  <c r="M12"/>
  <c r="I12"/>
  <c r="F12"/>
  <c r="Q11"/>
  <c r="M11"/>
  <c r="I11"/>
  <c r="F11"/>
  <c r="Q10"/>
  <c r="M10"/>
  <c r="I10"/>
  <c r="F10"/>
  <c r="Q9"/>
  <c r="M9"/>
  <c r="I9"/>
  <c r="F9"/>
  <c r="Q8"/>
  <c r="M8"/>
  <c r="I8"/>
  <c r="F8"/>
  <c r="Q7"/>
  <c r="M7"/>
  <c r="I7"/>
  <c r="F7"/>
  <c r="Q6"/>
  <c r="M6"/>
  <c r="I6"/>
  <c r="F6"/>
  <c r="Q5"/>
  <c r="M5"/>
  <c r="I5"/>
  <c r="F5"/>
  <c r="L28" i="13"/>
  <c r="I28"/>
  <c r="F28"/>
  <c r="L27"/>
  <c r="I27"/>
  <c r="F27"/>
  <c r="L26"/>
  <c r="I26"/>
  <c r="F26"/>
  <c r="L25"/>
  <c r="I25"/>
  <c r="F25"/>
  <c r="L24"/>
  <c r="I24"/>
  <c r="F24"/>
  <c r="L23"/>
  <c r="I23"/>
  <c r="F23"/>
  <c r="L22"/>
  <c r="I22"/>
  <c r="F22"/>
  <c r="L21"/>
  <c r="I21"/>
  <c r="F21"/>
  <c r="L20"/>
  <c r="I20"/>
  <c r="F20"/>
  <c r="L19"/>
  <c r="I19"/>
  <c r="F19"/>
  <c r="L18"/>
  <c r="I18"/>
  <c r="F18"/>
  <c r="L17"/>
  <c r="I17"/>
  <c r="F17"/>
  <c r="L16"/>
  <c r="I16"/>
  <c r="F16"/>
  <c r="L15"/>
  <c r="I15"/>
  <c r="F15"/>
  <c r="L14"/>
  <c r="I14"/>
  <c r="F14"/>
  <c r="L13"/>
  <c r="I13"/>
  <c r="F13"/>
  <c r="L12"/>
  <c r="I12"/>
  <c r="F12"/>
  <c r="L11"/>
  <c r="I11"/>
  <c r="F11"/>
  <c r="L10"/>
  <c r="I10"/>
  <c r="F10"/>
  <c r="L9"/>
  <c r="I9"/>
  <c r="F9"/>
  <c r="L8"/>
  <c r="I8"/>
  <c r="F8"/>
  <c r="L7"/>
  <c r="I7"/>
  <c r="F7"/>
  <c r="I6"/>
  <c r="F6"/>
  <c r="L5"/>
  <c r="I5"/>
  <c r="F5"/>
  <c r="L4"/>
  <c r="I4"/>
  <c r="F4"/>
  <c r="Q25" i="10" l="1"/>
  <c r="M25"/>
  <c r="I25"/>
  <c r="F25"/>
  <c r="Q24"/>
  <c r="M24"/>
  <c r="I24"/>
  <c r="F24"/>
  <c r="Q23"/>
  <c r="M23"/>
  <c r="I23"/>
  <c r="F23"/>
  <c r="Q22"/>
  <c r="M22"/>
  <c r="I22"/>
  <c r="F22"/>
  <c r="Q21"/>
  <c r="M21"/>
  <c r="I21"/>
  <c r="F21"/>
  <c r="Q20"/>
  <c r="M20"/>
  <c r="I20"/>
  <c r="F20"/>
  <c r="Q19"/>
  <c r="M19"/>
  <c r="I19"/>
  <c r="F19"/>
  <c r="Q18"/>
  <c r="M18"/>
  <c r="I18"/>
  <c r="F18"/>
  <c r="Q17"/>
  <c r="M17"/>
  <c r="I17"/>
  <c r="F17"/>
  <c r="Q16"/>
  <c r="M16"/>
  <c r="I16"/>
  <c r="F16"/>
  <c r="Q15"/>
  <c r="M15"/>
  <c r="I15"/>
  <c r="F15"/>
  <c r="Q14"/>
  <c r="M14"/>
  <c r="I14"/>
  <c r="F14"/>
  <c r="Q13"/>
  <c r="M13"/>
  <c r="I13"/>
  <c r="F13"/>
  <c r="Q12"/>
  <c r="M12"/>
  <c r="I12"/>
  <c r="F12"/>
  <c r="Q11"/>
  <c r="M11"/>
  <c r="I11"/>
  <c r="F11"/>
  <c r="Q10"/>
  <c r="M10"/>
  <c r="I10"/>
  <c r="F10"/>
  <c r="Q9"/>
  <c r="M9"/>
  <c r="I9"/>
  <c r="F9"/>
  <c r="Q8"/>
  <c r="M8"/>
  <c r="I8"/>
  <c r="F8"/>
  <c r="Q7"/>
  <c r="M7"/>
  <c r="I7"/>
  <c r="F7"/>
  <c r="Q6"/>
  <c r="M6"/>
  <c r="I6"/>
  <c r="F6"/>
  <c r="Q5"/>
  <c r="M5"/>
  <c r="I5"/>
  <c r="F5"/>
  <c r="L28" i="7"/>
  <c r="I28"/>
  <c r="F28"/>
  <c r="L27"/>
  <c r="I27"/>
  <c r="F27"/>
  <c r="L26"/>
  <c r="I26"/>
  <c r="F26"/>
  <c r="L25"/>
  <c r="I25"/>
  <c r="F25"/>
  <c r="L24"/>
  <c r="I24"/>
  <c r="F24"/>
  <c r="L23"/>
  <c r="I23"/>
  <c r="F23"/>
  <c r="L22"/>
  <c r="I22"/>
  <c r="F22"/>
  <c r="L21"/>
  <c r="I21"/>
  <c r="F21"/>
  <c r="L20"/>
  <c r="I20"/>
  <c r="F20"/>
  <c r="L19"/>
  <c r="I19"/>
  <c r="F19"/>
  <c r="L18"/>
  <c r="I18"/>
  <c r="F18"/>
  <c r="L17"/>
  <c r="I17"/>
  <c r="F17"/>
  <c r="L16"/>
  <c r="I16"/>
  <c r="F16"/>
  <c r="L15"/>
  <c r="I15"/>
  <c r="F15"/>
  <c r="L14"/>
  <c r="I14"/>
  <c r="F14"/>
  <c r="L13"/>
  <c r="I13"/>
  <c r="F13"/>
  <c r="L12"/>
  <c r="I12"/>
  <c r="F12"/>
  <c r="L11"/>
  <c r="I11"/>
  <c r="F11"/>
  <c r="I10"/>
  <c r="F10"/>
  <c r="L9"/>
  <c r="I9"/>
  <c r="F9"/>
  <c r="L8"/>
  <c r="I8"/>
  <c r="F8"/>
  <c r="L7"/>
  <c r="I7"/>
  <c r="F7"/>
  <c r="L6"/>
  <c r="I6"/>
  <c r="F6"/>
  <c r="L5"/>
  <c r="I5"/>
  <c r="F5"/>
  <c r="L4"/>
  <c r="I4"/>
  <c r="F4"/>
</calcChain>
</file>

<file path=xl/sharedStrings.xml><?xml version="1.0" encoding="utf-8"?>
<sst xmlns="http://schemas.openxmlformats.org/spreadsheetml/2006/main" count="303" uniqueCount="65">
  <si>
    <t>№</t>
  </si>
  <si>
    <t>ФИО</t>
  </si>
  <si>
    <t>математика</t>
  </si>
  <si>
    <t>русский язык</t>
  </si>
  <si>
    <t>аттестат</t>
  </si>
  <si>
    <t>результат ГИА в баллах</t>
  </si>
  <si>
    <t>коэффициент</t>
  </si>
  <si>
    <t>средний балл аттестата</t>
  </si>
  <si>
    <t>балл</t>
  </si>
  <si>
    <t>ИТОГО баллов</t>
  </si>
  <si>
    <t>Павлинов Павел Павлович</t>
  </si>
  <si>
    <t>48,18=48</t>
  </si>
  <si>
    <t>43,2=43</t>
  </si>
  <si>
    <r>
      <rPr>
        <sz val="14"/>
        <color theme="1"/>
        <rFont val="Times New Roman"/>
        <family val="1"/>
        <charset val="204"/>
      </rPr>
      <t xml:space="preserve">таблица для составления рейтинга в </t>
    </r>
    <r>
      <rPr>
        <b/>
        <sz val="14"/>
        <color theme="1"/>
        <rFont val="Times New Roman"/>
        <family val="1"/>
        <charset val="204"/>
      </rPr>
      <t xml:space="preserve">универсальный </t>
    </r>
    <r>
      <rPr>
        <sz val="14"/>
        <color theme="1"/>
        <rFont val="Times New Roman"/>
        <family val="1"/>
        <charset val="204"/>
      </rPr>
      <t>профиль</t>
    </r>
  </si>
  <si>
    <t>математика/русский язык</t>
  </si>
  <si>
    <t>предмет по выбору</t>
  </si>
  <si>
    <t>балл (округлен до целого числа)</t>
  </si>
  <si>
    <t>отметка по обязательному предмету</t>
  </si>
  <si>
    <t>таблица для составления рейтинга в _______________ профиль</t>
  </si>
  <si>
    <r>
      <rPr>
        <i/>
        <sz val="9"/>
        <color theme="1"/>
        <rFont val="Times New Roman"/>
        <family val="1"/>
        <charset val="204"/>
      </rPr>
      <t xml:space="preserve">(информатика) </t>
    </r>
    <r>
      <rPr>
        <i/>
        <sz val="11"/>
        <color theme="1"/>
        <rFont val="Times New Roman"/>
        <family val="1"/>
        <charset val="204"/>
      </rPr>
      <t>21</t>
    </r>
  </si>
  <si>
    <t>66,99=67</t>
  </si>
  <si>
    <t xml:space="preserve">(математика) </t>
  </si>
  <si>
    <t>отметка по предмету по выбору учащегося согласно профилю</t>
  </si>
  <si>
    <t>базовый уровень на уровне ООО               14</t>
  </si>
  <si>
    <t>углубленный уровень на уровне ООО      17,5</t>
  </si>
  <si>
    <t>базовый уровень на уровне ООО           14</t>
  </si>
  <si>
    <t>углубленный уровень на уровне ООО     17,5</t>
  </si>
  <si>
    <t>аттестат (2 предмета, указанные в заявлении на участие в отборе)</t>
  </si>
  <si>
    <t>отметка по обязательному предмету (математика)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</si>
  <si>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</si>
  <si>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</si>
  <si>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</si>
  <si>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</si>
  <si>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</si>
  <si>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</si>
  <si>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</si>
  <si>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</si>
  <si>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</si>
  <si>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</si>
  <si>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</si>
  <si>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</si>
  <si>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</si>
  <si>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</si>
  <si>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</si>
  <si>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</si>
  <si>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</si>
  <si>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</si>
  <si>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</si>
  <si>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</si>
  <si>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</si>
  <si>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</si>
  <si>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</si>
  <si>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</si>
  <si>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</si>
  <si>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№ в рейтинге</t>
  </si>
  <si>
    <t>регистрационный номер (заявления)</t>
  </si>
  <si>
    <t>таблица для составления рейтинга в универсальный профиль</t>
  </si>
  <si>
    <r>
      <t>Таблица для составления рейтинга в</t>
    </r>
    <r>
      <rPr>
        <u/>
        <sz val="16"/>
        <color theme="1"/>
        <rFont val="Times New Roman"/>
        <family val="1"/>
        <charset val="204"/>
      </rPr>
      <t xml:space="preserve"> технологический</t>
    </r>
    <r>
      <rPr>
        <sz val="16"/>
        <color theme="1"/>
        <rFont val="Times New Roman"/>
        <family val="1"/>
        <charset val="204"/>
      </rPr>
      <t xml:space="preserve"> профиль</t>
    </r>
  </si>
  <si>
    <t>регистрационнный номер заявления</t>
  </si>
  <si>
    <t>Обновленный рейтинг в универсальный профиль</t>
  </si>
  <si>
    <r>
      <rPr>
        <b/>
        <sz val="16"/>
        <color theme="1"/>
        <rFont val="Times New Roman"/>
        <family val="1"/>
        <charset val="204"/>
      </rPr>
      <t>Обновленный рейтинг в</t>
    </r>
    <r>
      <rPr>
        <b/>
        <u/>
        <sz val="16"/>
        <color theme="1"/>
        <rFont val="Times New Roman"/>
        <family val="1"/>
        <charset val="204"/>
      </rPr>
      <t xml:space="preserve"> технологический</t>
    </r>
    <r>
      <rPr>
        <b/>
        <sz val="16"/>
        <color theme="1"/>
        <rFont val="Times New Roman"/>
        <family val="1"/>
        <charset val="204"/>
      </rPr>
      <t xml:space="preserve"> профиль</t>
    </r>
  </si>
  <si>
    <t>17, 5</t>
  </si>
  <si>
    <t>Рейтинг в универсальный профиль на 12 июля 2019 г.</t>
  </si>
  <si>
    <r>
      <t>Обновленный рейтинг в</t>
    </r>
    <r>
      <rPr>
        <u/>
        <sz val="16"/>
        <color theme="1"/>
        <rFont val="Times New Roman"/>
        <family val="1"/>
        <charset val="204"/>
      </rPr>
      <t xml:space="preserve"> технологический</t>
    </r>
    <r>
      <rPr>
        <sz val="16"/>
        <color theme="1"/>
        <rFont val="Times New Roman"/>
        <family val="1"/>
        <charset val="204"/>
      </rPr>
      <t xml:space="preserve"> профиль на 12 июля 2019 г.</t>
    </r>
  </si>
  <si>
    <r>
      <t>Дополнительный отбор и рейтинг в</t>
    </r>
    <r>
      <rPr>
        <u/>
        <sz val="16"/>
        <color theme="1"/>
        <rFont val="Times New Roman"/>
        <family val="1"/>
        <charset val="204"/>
      </rPr>
      <t xml:space="preserve"> технологический</t>
    </r>
    <r>
      <rPr>
        <sz val="16"/>
        <color theme="1"/>
        <rFont val="Times New Roman"/>
        <family val="1"/>
        <charset val="204"/>
      </rPr>
      <t xml:space="preserve"> профиль на 12 июля 2019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</si>
</sst>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 textRotation="90" wrapText="1"/>
    </xf>
    <xf numFmtId="0" fontId="3" fillId="0" borderId="2" xfId="0" applyFont="1" applyBorder="1" applyAlignment="1">
      <alignment horizontal="left" vertical="top" textRotation="90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0" fontId="9" fillId="0" borderId="0" xfId="0" applyFont="1"/>
    <xf numFmtId="2" fontId="8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vertical="top"/>
    </xf>
    <xf numFmtId="164" fontId="8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0" fontId="10" fillId="0" borderId="0" xfId="0" applyFont="1"/>
    <xf numFmtId="1" fontId="10" fillId="0" borderId="2" xfId="0" applyNumberFormat="1" applyFont="1" applyBorder="1" applyAlignment="1">
      <alignment vertical="top"/>
    </xf>
    <xf numFmtId="164" fontId="10" fillId="0" borderId="2" xfId="0" applyNumberFormat="1" applyFont="1" applyBorder="1" applyAlignment="1">
      <alignment vertical="top"/>
    </xf>
    <xf numFmtId="0" fontId="0" fillId="0" borderId="2" xfId="0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3" fillId="0" borderId="2" xfId="0" applyFont="1" applyBorder="1" applyAlignment="1">
      <alignment textRotation="90"/>
    </xf>
    <xf numFmtId="0" fontId="13" fillId="0" borderId="2" xfId="0" applyFont="1" applyBorder="1" applyAlignment="1">
      <alignment textRotation="90" wrapText="1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2" fontId="8" fillId="0" borderId="0" xfId="0" applyNumberFormat="1" applyFont="1" applyBorder="1" applyAlignment="1">
      <alignment horizontal="center" vertical="top"/>
    </xf>
    <xf numFmtId="1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8" fillId="0" borderId="0" xfId="0" applyNumberFormat="1" applyFont="1" applyBorder="1" applyAlignment="1">
      <alignment horizontal="center" vertical="top"/>
    </xf>
    <xf numFmtId="0" fontId="12" fillId="0" borderId="0" xfId="0" applyFont="1"/>
    <xf numFmtId="0" fontId="13" fillId="0" borderId="2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/>
    <xf numFmtId="0" fontId="10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left" textRotation="90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textRotation="90" wrapText="1"/>
    </xf>
    <xf numFmtId="0" fontId="3" fillId="0" borderId="1" xfId="0" applyFont="1" applyBorder="1" applyAlignment="1">
      <alignment horizontal="left" vertical="top" textRotation="90" wrapText="1"/>
    </xf>
    <xf numFmtId="0" fontId="3" fillId="0" borderId="5" xfId="0" applyFont="1" applyBorder="1" applyAlignment="1">
      <alignment horizontal="left" vertical="top" textRotation="90"/>
    </xf>
    <xf numFmtId="0" fontId="3" fillId="0" borderId="1" xfId="0" applyFont="1" applyBorder="1" applyAlignment="1">
      <alignment horizontal="left" vertical="top" textRotation="90"/>
    </xf>
    <xf numFmtId="0" fontId="10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textRotation="90" wrapText="1"/>
    </xf>
    <xf numFmtId="0" fontId="10" fillId="0" borderId="1" xfId="0" applyFont="1" applyBorder="1" applyAlignment="1">
      <alignment horizontal="left" textRotation="90" wrapText="1"/>
    </xf>
    <xf numFmtId="0" fontId="10" fillId="0" borderId="5" xfId="0" applyFont="1" applyBorder="1" applyAlignment="1">
      <alignment horizontal="left" textRotation="90"/>
    </xf>
    <xf numFmtId="0" fontId="10" fillId="0" borderId="1" xfId="0" applyFont="1" applyBorder="1" applyAlignment="1">
      <alignment horizontal="left" textRotation="90"/>
    </xf>
    <xf numFmtId="0" fontId="13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center" textRotation="90"/>
    </xf>
    <xf numFmtId="0" fontId="13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15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top" textRotation="90"/>
    </xf>
    <xf numFmtId="0" fontId="3" fillId="0" borderId="1" xfId="0" applyFont="1" applyBorder="1" applyAlignment="1">
      <alignment horizontal="center" vertical="top" textRotation="9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zoomScale="70" zoomScaleNormal="70" workbookViewId="0">
      <selection activeCell="T28" sqref="T28"/>
    </sheetView>
  </sheetViews>
  <sheetFormatPr defaultRowHeight="15"/>
  <cols>
    <col min="1" max="1" width="5.28515625" customWidth="1"/>
    <col min="2" max="2" width="14.140625" customWidth="1"/>
    <col min="3" max="3" width="6.28515625" customWidth="1"/>
    <col min="4" max="4" width="8.42578125" customWidth="1"/>
    <col min="5" max="5" width="8.7109375" customWidth="1"/>
    <col min="6" max="6" width="8.85546875" customWidth="1"/>
    <col min="7" max="7" width="8" customWidth="1"/>
    <col min="8" max="8" width="9.42578125" customWidth="1"/>
    <col min="9" max="9" width="13.85546875" customWidth="1"/>
    <col min="10" max="10" width="12.28515625" customWidth="1"/>
    <col min="11" max="11" width="14.28515625" customWidth="1"/>
    <col min="13" max="13" width="16.28515625" customWidth="1"/>
    <col min="14" max="14" width="10.7109375" customWidth="1"/>
    <col min="15" max="15" width="13.28515625" customWidth="1"/>
    <col min="16" max="16" width="9.140625" customWidth="1"/>
  </cols>
  <sheetData>
    <row r="1" spans="1:12" ht="33" customHeight="1">
      <c r="B1" s="56" t="s">
        <v>13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>
      <c r="A2" s="58" t="s">
        <v>0</v>
      </c>
      <c r="B2" s="58" t="s">
        <v>1</v>
      </c>
      <c r="C2" s="61" t="s">
        <v>2</v>
      </c>
      <c r="D2" s="62"/>
      <c r="E2" s="63"/>
      <c r="F2" s="61" t="s">
        <v>3</v>
      </c>
      <c r="G2" s="62"/>
      <c r="H2" s="63"/>
      <c r="I2" s="61" t="s">
        <v>4</v>
      </c>
      <c r="J2" s="62"/>
      <c r="K2" s="63"/>
      <c r="L2" s="64" t="s">
        <v>9</v>
      </c>
    </row>
    <row r="3" spans="1:12" ht="153" customHeight="1">
      <c r="A3" s="60"/>
      <c r="B3" s="60"/>
      <c r="C3" s="9" t="s">
        <v>5</v>
      </c>
      <c r="D3" s="10" t="s">
        <v>6</v>
      </c>
      <c r="E3" s="9" t="s">
        <v>16</v>
      </c>
      <c r="F3" s="9" t="s">
        <v>5</v>
      </c>
      <c r="G3" s="10" t="s">
        <v>6</v>
      </c>
      <c r="H3" s="10" t="s">
        <v>16</v>
      </c>
      <c r="I3" s="9" t="s">
        <v>7</v>
      </c>
      <c r="J3" s="10" t="s">
        <v>6</v>
      </c>
      <c r="K3" s="10" t="s">
        <v>8</v>
      </c>
      <c r="L3" s="65"/>
    </row>
    <row r="4" spans="1:12" ht="29.25" customHeight="1">
      <c r="A4" s="4">
        <v>1</v>
      </c>
      <c r="B4" s="5" t="s">
        <v>10</v>
      </c>
      <c r="C4" s="6">
        <v>22</v>
      </c>
      <c r="D4" s="6">
        <v>2.19</v>
      </c>
      <c r="E4" s="6" t="s">
        <v>11</v>
      </c>
      <c r="F4" s="6">
        <v>24</v>
      </c>
      <c r="G4" s="6">
        <v>1.8</v>
      </c>
      <c r="H4" s="6" t="s">
        <v>12</v>
      </c>
      <c r="I4" s="6">
        <v>4.2</v>
      </c>
      <c r="J4" s="6">
        <v>14</v>
      </c>
      <c r="K4" s="6">
        <v>58.8</v>
      </c>
      <c r="L4" s="6">
        <v>149.80000000000001</v>
      </c>
    </row>
    <row r="5" spans="1:12">
      <c r="A5" s="3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25" spans="1:17" ht="36.75" customHeight="1">
      <c r="B25" s="56" t="s">
        <v>18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ht="19.5" customHeight="1">
      <c r="A26" s="58" t="s">
        <v>0</v>
      </c>
      <c r="B26" s="58" t="s">
        <v>1</v>
      </c>
      <c r="C26" s="61" t="s">
        <v>14</v>
      </c>
      <c r="D26" s="62"/>
      <c r="E26" s="63"/>
      <c r="F26" s="61" t="s">
        <v>15</v>
      </c>
      <c r="G26" s="62"/>
      <c r="H26" s="63"/>
      <c r="I26" s="61" t="s">
        <v>27</v>
      </c>
      <c r="J26" s="62"/>
      <c r="K26" s="62"/>
      <c r="L26" s="62"/>
      <c r="M26" s="62"/>
      <c r="N26" s="62"/>
      <c r="O26" s="62"/>
      <c r="P26" s="63"/>
      <c r="Q26" s="64" t="s">
        <v>9</v>
      </c>
    </row>
    <row r="27" spans="1:17" ht="34.5" customHeight="1">
      <c r="A27" s="59"/>
      <c r="B27" s="59"/>
      <c r="C27" s="67" t="s">
        <v>5</v>
      </c>
      <c r="D27" s="69" t="s">
        <v>6</v>
      </c>
      <c r="E27" s="67" t="s">
        <v>16</v>
      </c>
      <c r="F27" s="67" t="s">
        <v>5</v>
      </c>
      <c r="G27" s="69" t="s">
        <v>6</v>
      </c>
      <c r="H27" s="67" t="s">
        <v>16</v>
      </c>
      <c r="I27" s="64" t="s">
        <v>17</v>
      </c>
      <c r="J27" s="61" t="s">
        <v>6</v>
      </c>
      <c r="K27" s="63"/>
      <c r="L27" s="58" t="s">
        <v>8</v>
      </c>
      <c r="M27" s="64" t="s">
        <v>22</v>
      </c>
      <c r="N27" s="61" t="s">
        <v>6</v>
      </c>
      <c r="O27" s="63"/>
      <c r="P27" s="58" t="s">
        <v>8</v>
      </c>
      <c r="Q27" s="66"/>
    </row>
    <row r="28" spans="1:17" ht="148.5" customHeight="1">
      <c r="A28" s="60"/>
      <c r="B28" s="60"/>
      <c r="C28" s="68"/>
      <c r="D28" s="70"/>
      <c r="E28" s="68"/>
      <c r="F28" s="68"/>
      <c r="G28" s="70"/>
      <c r="H28" s="68"/>
      <c r="I28" s="65"/>
      <c r="J28" s="2" t="s">
        <v>23</v>
      </c>
      <c r="K28" s="2" t="s">
        <v>24</v>
      </c>
      <c r="L28" s="60"/>
      <c r="M28" s="65"/>
      <c r="N28" s="2" t="s">
        <v>25</v>
      </c>
      <c r="O28" s="2" t="s">
        <v>26</v>
      </c>
      <c r="P28" s="60"/>
      <c r="Q28" s="65"/>
    </row>
    <row r="29" spans="1:17" ht="38.25">
      <c r="A29" s="4">
        <v>1</v>
      </c>
      <c r="B29" s="5" t="s">
        <v>10</v>
      </c>
      <c r="C29" s="6">
        <v>22</v>
      </c>
      <c r="D29" s="6">
        <v>2.19</v>
      </c>
      <c r="E29" s="6" t="s">
        <v>11</v>
      </c>
      <c r="F29" s="7" t="s">
        <v>19</v>
      </c>
      <c r="G29" s="3">
        <v>3.19</v>
      </c>
      <c r="H29" s="3" t="s">
        <v>20</v>
      </c>
      <c r="I29" s="8" t="s">
        <v>21</v>
      </c>
      <c r="J29" s="3"/>
      <c r="K29" s="3"/>
      <c r="L29" s="3"/>
      <c r="M29" s="3"/>
      <c r="N29" s="3"/>
      <c r="O29" s="3"/>
      <c r="P29" s="3"/>
      <c r="Q29" s="3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26">
    <mergeCell ref="Q26:Q28"/>
    <mergeCell ref="C27:C28"/>
    <mergeCell ref="D27:D28"/>
    <mergeCell ref="E27:E28"/>
    <mergeCell ref="F27:F28"/>
    <mergeCell ref="G27:G28"/>
    <mergeCell ref="H27:H28"/>
    <mergeCell ref="I27:I28"/>
    <mergeCell ref="J27:K27"/>
    <mergeCell ref="L27:L28"/>
    <mergeCell ref="B1:L1"/>
    <mergeCell ref="A26:A28"/>
    <mergeCell ref="B26:B28"/>
    <mergeCell ref="C26:E26"/>
    <mergeCell ref="F26:H26"/>
    <mergeCell ref="I26:P26"/>
    <mergeCell ref="M27:M28"/>
    <mergeCell ref="N27:O27"/>
    <mergeCell ref="P27:P28"/>
    <mergeCell ref="A2:A3"/>
    <mergeCell ref="B2:B3"/>
    <mergeCell ref="C2:E2"/>
    <mergeCell ref="F2:H2"/>
    <mergeCell ref="I2:K2"/>
    <mergeCell ref="L2:L3"/>
    <mergeCell ref="B25:Q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zoomScale="70" zoomScaleNormal="70" workbookViewId="0">
      <selection activeCell="C1" sqref="C1:M1"/>
    </sheetView>
  </sheetViews>
  <sheetFormatPr defaultRowHeight="15"/>
  <cols>
    <col min="2" max="2" width="11.140625" style="40" customWidth="1"/>
    <col min="3" max="3" width="11.140625" customWidth="1"/>
    <col min="4" max="4" width="6.28515625" customWidth="1"/>
    <col min="5" max="5" width="8.42578125" customWidth="1"/>
    <col min="6" max="6" width="12.42578125" customWidth="1"/>
    <col min="7" max="7" width="8.85546875" customWidth="1"/>
    <col min="8" max="8" width="8" customWidth="1"/>
    <col min="9" max="9" width="9.42578125" customWidth="1"/>
    <col min="10" max="10" width="13.85546875" customWidth="1"/>
    <col min="11" max="11" width="12.28515625" customWidth="1"/>
    <col min="12" max="12" width="14.28515625" customWidth="1"/>
    <col min="13" max="13" width="37.5703125" customWidth="1"/>
    <col min="14" max="14" width="16.28515625" customWidth="1"/>
    <col min="15" max="15" width="10.7109375" customWidth="1"/>
    <col min="16" max="16" width="13.28515625" customWidth="1"/>
    <col min="17" max="17" width="9.140625" customWidth="1"/>
  </cols>
  <sheetData>
    <row r="1" spans="1:13" ht="33" customHeight="1">
      <c r="C1" s="85" t="s">
        <v>56</v>
      </c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27"/>
      <c r="C2" s="58"/>
      <c r="D2" s="61" t="s">
        <v>2</v>
      </c>
      <c r="E2" s="62"/>
      <c r="F2" s="63"/>
      <c r="G2" s="61" t="s">
        <v>3</v>
      </c>
      <c r="H2" s="62"/>
      <c r="I2" s="63"/>
      <c r="J2" s="61" t="s">
        <v>4</v>
      </c>
      <c r="K2" s="62"/>
      <c r="L2" s="63"/>
      <c r="M2" s="64" t="s">
        <v>9</v>
      </c>
    </row>
    <row r="3" spans="1:13" ht="175.5" customHeight="1">
      <c r="A3" s="30" t="s">
        <v>54</v>
      </c>
      <c r="B3" s="31" t="s">
        <v>55</v>
      </c>
      <c r="C3" s="60"/>
      <c r="D3" s="9" t="s">
        <v>5</v>
      </c>
      <c r="E3" s="10" t="s">
        <v>6</v>
      </c>
      <c r="F3" s="9" t="s">
        <v>16</v>
      </c>
      <c r="G3" s="9" t="s">
        <v>5</v>
      </c>
      <c r="H3" s="10" t="s">
        <v>6</v>
      </c>
      <c r="I3" s="10" t="s">
        <v>16</v>
      </c>
      <c r="J3" s="9" t="s">
        <v>7</v>
      </c>
      <c r="K3" s="10" t="s">
        <v>6</v>
      </c>
      <c r="L3" s="10" t="s">
        <v>8</v>
      </c>
      <c r="M3" s="65"/>
    </row>
    <row r="4" spans="1:13" ht="23.25">
      <c r="A4" s="28" t="s">
        <v>29</v>
      </c>
      <c r="B4" s="41">
        <v>19</v>
      </c>
      <c r="C4" s="15"/>
      <c r="D4" s="15">
        <v>26</v>
      </c>
      <c r="E4" s="17">
        <v>2.19</v>
      </c>
      <c r="F4" s="13">
        <f>D4*E7</f>
        <v>56.94</v>
      </c>
      <c r="G4" s="15">
        <v>37</v>
      </c>
      <c r="H4" s="12">
        <v>1.8</v>
      </c>
      <c r="I4" s="13">
        <f t="shared" ref="I4:I27" si="0">G4*H4</f>
        <v>66.600000000000009</v>
      </c>
      <c r="J4" s="18">
        <v>4.8</v>
      </c>
      <c r="K4" s="12">
        <v>14</v>
      </c>
      <c r="L4" s="12">
        <f t="shared" ref="L4:L9" si="1">J4*K4</f>
        <v>67.2</v>
      </c>
      <c r="M4" s="15">
        <v>191.2</v>
      </c>
    </row>
    <row r="5" spans="1:13" ht="23.25">
      <c r="A5" s="28" t="s">
        <v>30</v>
      </c>
      <c r="B5" s="41">
        <v>24</v>
      </c>
      <c r="C5" s="15"/>
      <c r="D5" s="15">
        <v>25</v>
      </c>
      <c r="E5" s="17">
        <v>2.19</v>
      </c>
      <c r="F5" s="13">
        <f t="shared" ref="F5:F11" si="2">D5*E5</f>
        <v>54.75</v>
      </c>
      <c r="G5" s="15">
        <v>38</v>
      </c>
      <c r="H5" s="12">
        <v>1.8</v>
      </c>
      <c r="I5" s="13">
        <f t="shared" si="0"/>
        <v>68.400000000000006</v>
      </c>
      <c r="J5" s="18">
        <v>4.7</v>
      </c>
      <c r="K5" s="12">
        <v>14</v>
      </c>
      <c r="L5" s="12">
        <f t="shared" si="1"/>
        <v>65.8</v>
      </c>
      <c r="M5" s="15">
        <v>188.8</v>
      </c>
    </row>
    <row r="6" spans="1:13" ht="23.25">
      <c r="A6" s="28" t="s">
        <v>31</v>
      </c>
      <c r="B6" s="41">
        <v>14</v>
      </c>
      <c r="C6" s="15"/>
      <c r="D6" s="15">
        <v>22</v>
      </c>
      <c r="E6" s="17">
        <v>2.19</v>
      </c>
      <c r="F6" s="13">
        <f t="shared" si="2"/>
        <v>48.18</v>
      </c>
      <c r="G6" s="15">
        <v>38</v>
      </c>
      <c r="H6" s="12">
        <v>1.8</v>
      </c>
      <c r="I6" s="13">
        <f t="shared" si="0"/>
        <v>68.400000000000006</v>
      </c>
      <c r="J6" s="18">
        <v>4.8</v>
      </c>
      <c r="K6" s="12">
        <v>14</v>
      </c>
      <c r="L6" s="12">
        <f t="shared" si="1"/>
        <v>67.2</v>
      </c>
      <c r="M6" s="15">
        <v>183.2</v>
      </c>
    </row>
    <row r="7" spans="1:13" ht="23.25">
      <c r="A7" s="28" t="s">
        <v>32</v>
      </c>
      <c r="B7" s="41">
        <v>15</v>
      </c>
      <c r="C7" s="15"/>
      <c r="D7" s="15">
        <v>25</v>
      </c>
      <c r="E7" s="17">
        <v>2.19</v>
      </c>
      <c r="F7" s="13">
        <f t="shared" si="2"/>
        <v>54.75</v>
      </c>
      <c r="G7" s="15">
        <v>34</v>
      </c>
      <c r="H7" s="12">
        <v>1.8</v>
      </c>
      <c r="I7" s="13">
        <f t="shared" si="0"/>
        <v>61.2</v>
      </c>
      <c r="J7" s="18">
        <v>4.8</v>
      </c>
      <c r="K7" s="12">
        <v>14</v>
      </c>
      <c r="L7" s="12">
        <f t="shared" si="1"/>
        <v>67.2</v>
      </c>
      <c r="M7" s="15">
        <v>183.2</v>
      </c>
    </row>
    <row r="8" spans="1:13" ht="23.25">
      <c r="A8" s="28" t="s">
        <v>33</v>
      </c>
      <c r="B8" s="41">
        <v>17</v>
      </c>
      <c r="C8" s="15"/>
      <c r="D8" s="15">
        <v>22</v>
      </c>
      <c r="E8" s="17">
        <v>2.19</v>
      </c>
      <c r="F8" s="13">
        <f t="shared" si="2"/>
        <v>48.18</v>
      </c>
      <c r="G8" s="15">
        <v>39</v>
      </c>
      <c r="H8" s="12">
        <v>1.8</v>
      </c>
      <c r="I8" s="13">
        <f t="shared" si="0"/>
        <v>70.2</v>
      </c>
      <c r="J8" s="18">
        <v>4.5999999999999996</v>
      </c>
      <c r="K8" s="12">
        <v>14</v>
      </c>
      <c r="L8" s="12">
        <f t="shared" si="1"/>
        <v>64.399999999999991</v>
      </c>
      <c r="M8" s="15">
        <v>182.4</v>
      </c>
    </row>
    <row r="9" spans="1:13" ht="23.25">
      <c r="A9" s="28" t="s">
        <v>34</v>
      </c>
      <c r="B9" s="41">
        <v>27</v>
      </c>
      <c r="C9" s="15"/>
      <c r="D9" s="15">
        <v>23</v>
      </c>
      <c r="E9" s="17">
        <v>2.19</v>
      </c>
      <c r="F9" s="13">
        <f t="shared" si="2"/>
        <v>50.37</v>
      </c>
      <c r="G9" s="15">
        <v>37</v>
      </c>
      <c r="H9" s="12">
        <v>1.8</v>
      </c>
      <c r="I9" s="13">
        <f t="shared" si="0"/>
        <v>66.600000000000009</v>
      </c>
      <c r="J9" s="19">
        <v>4.5999999999999996</v>
      </c>
      <c r="K9" s="12">
        <v>14</v>
      </c>
      <c r="L9" s="12">
        <f t="shared" si="1"/>
        <v>64.399999999999991</v>
      </c>
      <c r="M9" s="15">
        <v>181.4</v>
      </c>
    </row>
    <row r="10" spans="1:13" ht="23.25">
      <c r="A10" s="28" t="s">
        <v>35</v>
      </c>
      <c r="B10" s="41">
        <v>10</v>
      </c>
      <c r="C10" s="15"/>
      <c r="D10" s="15">
        <v>23</v>
      </c>
      <c r="E10" s="17">
        <v>2.19</v>
      </c>
      <c r="F10" s="13">
        <f t="shared" si="2"/>
        <v>50.37</v>
      </c>
      <c r="G10" s="15">
        <v>34</v>
      </c>
      <c r="H10" s="12">
        <v>1.8</v>
      </c>
      <c r="I10" s="13">
        <f t="shared" si="0"/>
        <v>61.2</v>
      </c>
      <c r="J10" s="18">
        <v>4.5999999999999996</v>
      </c>
      <c r="K10" s="12">
        <v>14</v>
      </c>
      <c r="L10" s="12">
        <v>64.400000000000006</v>
      </c>
      <c r="M10" s="15">
        <v>175.4</v>
      </c>
    </row>
    <row r="11" spans="1:13" ht="23.25">
      <c r="A11" s="28" t="s">
        <v>36</v>
      </c>
      <c r="B11" s="41">
        <v>1</v>
      </c>
      <c r="C11" s="11"/>
      <c r="D11" s="12">
        <v>23</v>
      </c>
      <c r="E11" s="17">
        <v>2.19</v>
      </c>
      <c r="F11" s="13">
        <f t="shared" si="2"/>
        <v>50.37</v>
      </c>
      <c r="G11" s="12">
        <v>34</v>
      </c>
      <c r="H11" s="12">
        <v>1.8</v>
      </c>
      <c r="I11" s="13">
        <f t="shared" si="0"/>
        <v>61.2</v>
      </c>
      <c r="J11" s="18">
        <v>4.5</v>
      </c>
      <c r="K11" s="12">
        <v>14</v>
      </c>
      <c r="L11" s="14">
        <f>J11*K11</f>
        <v>63</v>
      </c>
      <c r="M11" s="18">
        <v>174</v>
      </c>
    </row>
    <row r="12" spans="1:13" ht="23.25">
      <c r="A12" s="28" t="s">
        <v>37</v>
      </c>
      <c r="B12" s="41">
        <v>9</v>
      </c>
      <c r="C12" s="15"/>
      <c r="D12" s="15">
        <v>21</v>
      </c>
      <c r="E12" s="17">
        <v>2.19</v>
      </c>
      <c r="F12" s="13">
        <f>D12*E18</f>
        <v>45.99</v>
      </c>
      <c r="G12" s="15">
        <v>35</v>
      </c>
      <c r="H12" s="12">
        <v>1.8</v>
      </c>
      <c r="I12" s="13">
        <f t="shared" si="0"/>
        <v>63</v>
      </c>
      <c r="J12" s="18">
        <v>4.5999999999999996</v>
      </c>
      <c r="K12" s="12">
        <v>14</v>
      </c>
      <c r="L12" s="12">
        <f>J12*K18</f>
        <v>64.399999999999991</v>
      </c>
      <c r="M12" s="15">
        <v>173.4</v>
      </c>
    </row>
    <row r="13" spans="1:13" ht="23.25">
      <c r="A13" s="28" t="s">
        <v>38</v>
      </c>
      <c r="B13" s="41">
        <v>40</v>
      </c>
      <c r="C13" s="15"/>
      <c r="D13" s="15">
        <v>22</v>
      </c>
      <c r="E13" s="17">
        <v>2.19</v>
      </c>
      <c r="F13" s="13">
        <f t="shared" ref="F13:F27" si="3">D13*E13</f>
        <v>48.18</v>
      </c>
      <c r="G13" s="15">
        <v>34</v>
      </c>
      <c r="H13" s="12">
        <v>1.8</v>
      </c>
      <c r="I13" s="13">
        <f t="shared" si="0"/>
        <v>61.2</v>
      </c>
      <c r="J13" s="19">
        <v>4.4000000000000004</v>
      </c>
      <c r="K13" s="12">
        <v>14</v>
      </c>
      <c r="L13" s="12">
        <f t="shared" ref="L13:L27" si="4">J13*K13</f>
        <v>61.600000000000009</v>
      </c>
      <c r="M13" s="15">
        <v>170.6</v>
      </c>
    </row>
    <row r="14" spans="1:13" ht="23.25">
      <c r="A14" s="28" t="s">
        <v>39</v>
      </c>
      <c r="B14" s="41">
        <v>30</v>
      </c>
      <c r="C14" s="15"/>
      <c r="D14" s="15">
        <v>18</v>
      </c>
      <c r="E14" s="17">
        <v>2.19</v>
      </c>
      <c r="F14" s="13">
        <f t="shared" si="3"/>
        <v>39.42</v>
      </c>
      <c r="G14" s="15">
        <v>37</v>
      </c>
      <c r="H14" s="12">
        <v>1.8</v>
      </c>
      <c r="I14" s="13">
        <f t="shared" si="0"/>
        <v>66.600000000000009</v>
      </c>
      <c r="J14" s="19">
        <v>4.5999999999999996</v>
      </c>
      <c r="K14" s="12">
        <v>14</v>
      </c>
      <c r="L14" s="12">
        <f t="shared" si="4"/>
        <v>64.399999999999991</v>
      </c>
      <c r="M14" s="15">
        <v>170.4</v>
      </c>
    </row>
    <row r="15" spans="1:13" ht="23.25">
      <c r="A15" s="28" t="s">
        <v>40</v>
      </c>
      <c r="B15" s="41">
        <v>46</v>
      </c>
      <c r="C15" s="15"/>
      <c r="D15" s="15">
        <v>18</v>
      </c>
      <c r="E15" s="17">
        <v>2.19</v>
      </c>
      <c r="F15" s="13">
        <f t="shared" si="3"/>
        <v>39.42</v>
      </c>
      <c r="G15" s="15">
        <v>35</v>
      </c>
      <c r="H15" s="12">
        <v>1.8</v>
      </c>
      <c r="I15" s="13">
        <f t="shared" si="0"/>
        <v>63</v>
      </c>
      <c r="J15" s="19">
        <v>4.7</v>
      </c>
      <c r="K15" s="12">
        <v>14</v>
      </c>
      <c r="L15" s="12">
        <f t="shared" si="4"/>
        <v>65.8</v>
      </c>
      <c r="M15" s="15">
        <v>167.8</v>
      </c>
    </row>
    <row r="16" spans="1:13" ht="23.25">
      <c r="A16" s="28" t="s">
        <v>41</v>
      </c>
      <c r="B16" s="41">
        <v>6</v>
      </c>
      <c r="C16" s="15"/>
      <c r="D16" s="15">
        <v>19</v>
      </c>
      <c r="E16" s="17">
        <v>2.19</v>
      </c>
      <c r="F16" s="13">
        <f t="shared" si="3"/>
        <v>41.61</v>
      </c>
      <c r="G16" s="15">
        <v>34</v>
      </c>
      <c r="H16" s="12">
        <v>1.8</v>
      </c>
      <c r="I16" s="13">
        <f t="shared" si="0"/>
        <v>61.2</v>
      </c>
      <c r="J16" s="15">
        <v>4.5999999999999996</v>
      </c>
      <c r="K16" s="12">
        <v>14</v>
      </c>
      <c r="L16" s="12">
        <f t="shared" si="4"/>
        <v>64.399999999999991</v>
      </c>
      <c r="M16" s="15">
        <v>167.4</v>
      </c>
    </row>
    <row r="17" spans="1:13" ht="23.25">
      <c r="A17" s="28" t="s">
        <v>42</v>
      </c>
      <c r="B17" s="41">
        <v>56</v>
      </c>
      <c r="C17" s="15"/>
      <c r="D17" s="15">
        <v>19</v>
      </c>
      <c r="E17" s="17">
        <v>2.19</v>
      </c>
      <c r="F17" s="13">
        <f t="shared" si="3"/>
        <v>41.61</v>
      </c>
      <c r="G17" s="15">
        <v>37</v>
      </c>
      <c r="H17" s="12">
        <v>1.8</v>
      </c>
      <c r="I17" s="13">
        <f t="shared" si="0"/>
        <v>66.600000000000009</v>
      </c>
      <c r="J17" s="19">
        <v>4.0999999999999996</v>
      </c>
      <c r="K17" s="12">
        <v>14</v>
      </c>
      <c r="L17" s="12">
        <f t="shared" si="4"/>
        <v>57.399999999999991</v>
      </c>
      <c r="M17" s="15">
        <v>166.4</v>
      </c>
    </row>
    <row r="18" spans="1:13" ht="23.25">
      <c r="A18" s="28" t="s">
        <v>43</v>
      </c>
      <c r="B18" s="41">
        <v>42</v>
      </c>
      <c r="C18" s="15"/>
      <c r="D18" s="15">
        <v>20</v>
      </c>
      <c r="E18" s="17">
        <v>2.19</v>
      </c>
      <c r="F18" s="13">
        <f t="shared" si="3"/>
        <v>43.8</v>
      </c>
      <c r="G18" s="15">
        <v>35</v>
      </c>
      <c r="H18" s="12">
        <v>1.8</v>
      </c>
      <c r="I18" s="13">
        <f t="shared" si="0"/>
        <v>63</v>
      </c>
      <c r="J18" s="19">
        <v>4.0999999999999996</v>
      </c>
      <c r="K18" s="12">
        <v>14</v>
      </c>
      <c r="L18" s="12">
        <f t="shared" si="4"/>
        <v>57.399999999999991</v>
      </c>
      <c r="M18" s="15">
        <v>164.4</v>
      </c>
    </row>
    <row r="19" spans="1:13" ht="23.25">
      <c r="A19" s="28" t="s">
        <v>44</v>
      </c>
      <c r="B19" s="41">
        <v>43</v>
      </c>
      <c r="C19" s="15"/>
      <c r="D19" s="15">
        <v>21</v>
      </c>
      <c r="E19" s="17">
        <v>2.19</v>
      </c>
      <c r="F19" s="13">
        <f t="shared" si="3"/>
        <v>45.99</v>
      </c>
      <c r="G19" s="15">
        <v>33</v>
      </c>
      <c r="H19" s="12">
        <v>1.8</v>
      </c>
      <c r="I19" s="13">
        <f t="shared" si="0"/>
        <v>59.4</v>
      </c>
      <c r="J19" s="19">
        <v>4.2</v>
      </c>
      <c r="K19" s="12">
        <v>14</v>
      </c>
      <c r="L19" s="12">
        <f t="shared" si="4"/>
        <v>58.800000000000004</v>
      </c>
      <c r="M19" s="15">
        <v>163.80000000000001</v>
      </c>
    </row>
    <row r="20" spans="1:13" ht="23.25">
      <c r="A20" s="28" t="s">
        <v>45</v>
      </c>
      <c r="B20" s="41">
        <v>31</v>
      </c>
      <c r="C20" s="15"/>
      <c r="D20" s="15">
        <v>18</v>
      </c>
      <c r="E20" s="17">
        <v>2.19</v>
      </c>
      <c r="F20" s="13">
        <f t="shared" si="3"/>
        <v>39.42</v>
      </c>
      <c r="G20" s="15">
        <v>35</v>
      </c>
      <c r="H20" s="12">
        <v>1.8</v>
      </c>
      <c r="I20" s="13">
        <f t="shared" si="0"/>
        <v>63</v>
      </c>
      <c r="J20" s="19">
        <v>4.4000000000000004</v>
      </c>
      <c r="K20" s="12">
        <v>14</v>
      </c>
      <c r="L20" s="12">
        <f t="shared" si="4"/>
        <v>61.600000000000009</v>
      </c>
      <c r="M20" s="15">
        <v>163.6</v>
      </c>
    </row>
    <row r="21" spans="1:13" ht="23.25">
      <c r="A21" s="28" t="s">
        <v>46</v>
      </c>
      <c r="B21" s="41">
        <v>25</v>
      </c>
      <c r="C21" s="15"/>
      <c r="D21" s="15">
        <v>19</v>
      </c>
      <c r="E21" s="17">
        <v>2.19</v>
      </c>
      <c r="F21" s="13">
        <f t="shared" si="3"/>
        <v>41.61</v>
      </c>
      <c r="G21" s="15">
        <v>33</v>
      </c>
      <c r="H21" s="12">
        <v>1.8</v>
      </c>
      <c r="I21" s="13">
        <f t="shared" si="0"/>
        <v>59.4</v>
      </c>
      <c r="J21" s="18">
        <v>4.4000000000000004</v>
      </c>
      <c r="K21" s="12">
        <v>14</v>
      </c>
      <c r="L21" s="12">
        <f t="shared" si="4"/>
        <v>61.600000000000009</v>
      </c>
      <c r="M21" s="15">
        <v>162.6</v>
      </c>
    </row>
    <row r="22" spans="1:13" ht="23.25">
      <c r="A22" s="28" t="s">
        <v>47</v>
      </c>
      <c r="B22" s="41">
        <v>49</v>
      </c>
      <c r="C22" s="15"/>
      <c r="D22" s="15">
        <v>19</v>
      </c>
      <c r="E22" s="17">
        <v>2.19</v>
      </c>
      <c r="F22" s="13">
        <f t="shared" si="3"/>
        <v>41.61</v>
      </c>
      <c r="G22" s="15">
        <v>35</v>
      </c>
      <c r="H22" s="12">
        <v>1.8</v>
      </c>
      <c r="I22" s="13">
        <f t="shared" si="0"/>
        <v>63</v>
      </c>
      <c r="J22" s="19">
        <v>4</v>
      </c>
      <c r="K22" s="12">
        <v>14</v>
      </c>
      <c r="L22" s="14">
        <f t="shared" si="4"/>
        <v>56</v>
      </c>
      <c r="M22" s="18">
        <v>161</v>
      </c>
    </row>
    <row r="23" spans="1:13" ht="23.25">
      <c r="A23" s="28" t="s">
        <v>48</v>
      </c>
      <c r="B23" s="41">
        <v>22</v>
      </c>
      <c r="C23" s="15"/>
      <c r="D23" s="15">
        <v>17</v>
      </c>
      <c r="E23" s="17">
        <v>2.19</v>
      </c>
      <c r="F23" s="13">
        <f t="shared" si="3"/>
        <v>37.229999999999997</v>
      </c>
      <c r="G23" s="15">
        <v>36</v>
      </c>
      <c r="H23" s="12">
        <v>1.8</v>
      </c>
      <c r="I23" s="13">
        <f t="shared" si="0"/>
        <v>64.8</v>
      </c>
      <c r="J23" s="18">
        <v>4.2</v>
      </c>
      <c r="K23" s="12">
        <v>14</v>
      </c>
      <c r="L23" s="12">
        <f t="shared" si="4"/>
        <v>58.800000000000004</v>
      </c>
      <c r="M23" s="15">
        <v>160.80000000000001</v>
      </c>
    </row>
    <row r="24" spans="1:13" ht="23.25">
      <c r="A24" s="28" t="s">
        <v>49</v>
      </c>
      <c r="B24" s="41">
        <v>50</v>
      </c>
      <c r="C24" s="15"/>
      <c r="D24" s="15">
        <v>19</v>
      </c>
      <c r="E24" s="17">
        <v>2.19</v>
      </c>
      <c r="F24" s="13">
        <f t="shared" si="3"/>
        <v>41.61</v>
      </c>
      <c r="G24" s="15">
        <v>34</v>
      </c>
      <c r="H24" s="12">
        <v>1.8</v>
      </c>
      <c r="I24" s="13">
        <f t="shared" si="0"/>
        <v>61.2</v>
      </c>
      <c r="J24" s="19">
        <v>4.0999999999999996</v>
      </c>
      <c r="K24" s="12">
        <v>14</v>
      </c>
      <c r="L24" s="12">
        <f t="shared" si="4"/>
        <v>57.399999999999991</v>
      </c>
      <c r="M24" s="15">
        <v>160.4</v>
      </c>
    </row>
    <row r="25" spans="1:13" ht="23.25">
      <c r="A25" s="28" t="s">
        <v>50</v>
      </c>
      <c r="B25" s="41">
        <v>3</v>
      </c>
      <c r="C25" s="15"/>
      <c r="D25" s="15">
        <v>17</v>
      </c>
      <c r="E25" s="17">
        <v>2.19</v>
      </c>
      <c r="F25" s="13">
        <f t="shared" si="3"/>
        <v>37.229999999999997</v>
      </c>
      <c r="G25" s="15">
        <v>35</v>
      </c>
      <c r="H25" s="12">
        <v>1.8</v>
      </c>
      <c r="I25" s="13">
        <f t="shared" si="0"/>
        <v>63</v>
      </c>
      <c r="J25" s="15">
        <v>4.2</v>
      </c>
      <c r="K25" s="12">
        <v>14</v>
      </c>
      <c r="L25" s="12">
        <f t="shared" si="4"/>
        <v>58.800000000000004</v>
      </c>
      <c r="M25" s="15">
        <v>158.80000000000001</v>
      </c>
    </row>
    <row r="26" spans="1:13" ht="23.25">
      <c r="A26" s="28" t="s">
        <v>51</v>
      </c>
      <c r="B26" s="41">
        <v>12</v>
      </c>
      <c r="C26" s="15"/>
      <c r="D26" s="15">
        <v>19</v>
      </c>
      <c r="E26" s="17">
        <v>2.19</v>
      </c>
      <c r="F26" s="13">
        <f t="shared" si="3"/>
        <v>41.61</v>
      </c>
      <c r="G26" s="15">
        <v>32</v>
      </c>
      <c r="H26" s="12">
        <v>1.8</v>
      </c>
      <c r="I26" s="13">
        <f t="shared" si="0"/>
        <v>57.6</v>
      </c>
      <c r="J26" s="18">
        <v>4.2</v>
      </c>
      <c r="K26" s="12">
        <v>14</v>
      </c>
      <c r="L26" s="12">
        <f t="shared" si="4"/>
        <v>58.800000000000004</v>
      </c>
      <c r="M26" s="15">
        <v>158.80000000000001</v>
      </c>
    </row>
    <row r="27" spans="1:13" ht="23.25">
      <c r="A27" s="28" t="s">
        <v>52</v>
      </c>
      <c r="B27" s="41">
        <v>16</v>
      </c>
      <c r="C27" s="15"/>
      <c r="D27" s="15">
        <v>19</v>
      </c>
      <c r="E27" s="17">
        <v>2.19</v>
      </c>
      <c r="F27" s="13">
        <f t="shared" si="3"/>
        <v>41.61</v>
      </c>
      <c r="G27" s="15">
        <v>31</v>
      </c>
      <c r="H27" s="12">
        <v>1.8</v>
      </c>
      <c r="I27" s="13">
        <f t="shared" si="0"/>
        <v>55.800000000000004</v>
      </c>
      <c r="J27" s="18">
        <v>4.3</v>
      </c>
      <c r="K27" s="12">
        <v>14</v>
      </c>
      <c r="L27" s="12">
        <f t="shared" si="4"/>
        <v>60.199999999999996</v>
      </c>
      <c r="M27" s="15">
        <v>158.19999999999999</v>
      </c>
    </row>
    <row r="28" spans="1:13" ht="23.25">
      <c r="A28" s="28" t="s">
        <v>53</v>
      </c>
      <c r="B28" s="41">
        <v>39</v>
      </c>
      <c r="C28" s="15"/>
      <c r="D28" s="15">
        <v>20</v>
      </c>
      <c r="E28" s="17">
        <v>2.19</v>
      </c>
      <c r="F28" s="13">
        <f>D28*E28</f>
        <v>43.8</v>
      </c>
      <c r="G28" s="15">
        <v>29</v>
      </c>
      <c r="H28" s="12">
        <v>1.8</v>
      </c>
      <c r="I28" s="13">
        <f>G28*H28</f>
        <v>52.2</v>
      </c>
      <c r="J28" s="19">
        <v>4.4000000000000004</v>
      </c>
      <c r="K28" s="12">
        <v>14</v>
      </c>
      <c r="L28" s="12">
        <f>J28*K28</f>
        <v>61.600000000000009</v>
      </c>
      <c r="M28" s="15">
        <v>157.6</v>
      </c>
    </row>
    <row r="29" spans="1:13" ht="23.25">
      <c r="A29" s="32"/>
      <c r="B29" s="42"/>
      <c r="C29" s="33"/>
      <c r="D29" s="33"/>
      <c r="E29" s="34"/>
      <c r="F29" s="35"/>
      <c r="G29" s="33"/>
      <c r="H29" s="36"/>
      <c r="I29" s="35"/>
      <c r="J29" s="37"/>
      <c r="K29" s="36"/>
      <c r="L29" s="36"/>
      <c r="M29" s="33"/>
    </row>
    <row r="30" spans="1:13" ht="23.25">
      <c r="A30" s="32"/>
      <c r="B30" s="42"/>
      <c r="C30" s="33"/>
      <c r="D30" s="33"/>
      <c r="E30" s="34"/>
      <c r="F30" s="35"/>
      <c r="G30" s="33"/>
      <c r="H30" s="36"/>
      <c r="I30" s="35"/>
      <c r="J30" s="38"/>
      <c r="K30" s="36"/>
      <c r="L30" s="39"/>
      <c r="M30" s="38"/>
    </row>
    <row r="31" spans="1:13" ht="23.25">
      <c r="A31" s="32"/>
      <c r="B31" s="42"/>
      <c r="C31" s="33"/>
      <c r="D31" s="33"/>
      <c r="E31" s="34"/>
      <c r="F31" s="35"/>
      <c r="G31" s="33"/>
      <c r="H31" s="36"/>
      <c r="I31" s="35"/>
      <c r="J31" s="37"/>
      <c r="K31" s="36"/>
      <c r="L31" s="39"/>
      <c r="M31" s="38"/>
    </row>
    <row r="32" spans="1:13" ht="23.25">
      <c r="A32" s="32"/>
      <c r="B32" s="42"/>
      <c r="C32" s="33"/>
      <c r="D32" s="33"/>
      <c r="E32" s="34"/>
      <c r="F32" s="35"/>
      <c r="G32" s="33"/>
      <c r="H32" s="36"/>
      <c r="I32" s="35"/>
      <c r="J32" s="37"/>
      <c r="K32" s="36"/>
      <c r="L32" s="36"/>
      <c r="M32" s="33"/>
    </row>
    <row r="33" spans="1:13" ht="23.25">
      <c r="A33" s="32"/>
      <c r="B33" s="42"/>
      <c r="C33" s="33"/>
      <c r="D33" s="33"/>
      <c r="E33" s="34"/>
      <c r="F33" s="35"/>
      <c r="G33" s="33"/>
      <c r="H33" s="36"/>
      <c r="I33" s="35"/>
      <c r="J33" s="37"/>
      <c r="K33" s="36"/>
      <c r="L33" s="36"/>
      <c r="M33" s="38"/>
    </row>
    <row r="34" spans="1:13" ht="23.25">
      <c r="A34" s="32"/>
      <c r="B34" s="42"/>
      <c r="C34" s="33"/>
      <c r="D34" s="33"/>
      <c r="E34" s="34"/>
      <c r="F34" s="35"/>
      <c r="G34" s="33"/>
      <c r="H34" s="36"/>
      <c r="I34" s="35"/>
      <c r="J34" s="37"/>
      <c r="K34" s="36"/>
      <c r="L34" s="36"/>
      <c r="M34" s="33"/>
    </row>
    <row r="35" spans="1:13" ht="23.25">
      <c r="A35" s="32"/>
      <c r="B35" s="42"/>
      <c r="C35" s="33"/>
      <c r="D35" s="33"/>
      <c r="E35" s="34"/>
      <c r="F35" s="35"/>
      <c r="G35" s="33"/>
      <c r="H35" s="36"/>
      <c r="I35" s="35"/>
      <c r="J35" s="38"/>
      <c r="K35" s="36"/>
      <c r="L35" s="36"/>
      <c r="M35" s="33"/>
    </row>
    <row r="36" spans="1:13" ht="23.25">
      <c r="A36" s="32"/>
      <c r="B36" s="42"/>
      <c r="C36" s="33"/>
      <c r="D36" s="33"/>
      <c r="E36" s="34"/>
      <c r="F36" s="35"/>
      <c r="G36" s="33"/>
      <c r="H36" s="36"/>
      <c r="I36" s="35"/>
      <c r="J36" s="33"/>
      <c r="K36" s="36"/>
      <c r="L36" s="36"/>
      <c r="M36" s="38"/>
    </row>
    <row r="37" spans="1:13" ht="23.25">
      <c r="A37" s="32"/>
      <c r="B37" s="42"/>
      <c r="C37" s="33"/>
      <c r="D37" s="33"/>
      <c r="E37" s="34"/>
      <c r="F37" s="35"/>
      <c r="G37" s="33"/>
      <c r="H37" s="36"/>
      <c r="I37" s="35"/>
      <c r="J37" s="33"/>
      <c r="K37" s="36"/>
      <c r="L37" s="36"/>
      <c r="M37" s="33"/>
    </row>
    <row r="38" spans="1:13" ht="23.25">
      <c r="A38" s="32"/>
      <c r="B38" s="42"/>
      <c r="C38" s="33"/>
      <c r="D38" s="33"/>
      <c r="E38" s="34"/>
      <c r="F38" s="35"/>
      <c r="G38" s="33"/>
      <c r="H38" s="36"/>
      <c r="I38" s="35"/>
      <c r="J38" s="38"/>
      <c r="K38" s="36"/>
      <c r="L38" s="36"/>
      <c r="M38" s="33"/>
    </row>
    <row r="39" spans="1:13" ht="23.25">
      <c r="A39" s="32"/>
      <c r="B39" s="42"/>
      <c r="C39" s="33"/>
      <c r="D39" s="33"/>
      <c r="E39" s="34"/>
      <c r="F39" s="35"/>
      <c r="G39" s="33"/>
      <c r="H39" s="36"/>
      <c r="I39" s="35"/>
      <c r="J39" s="37"/>
      <c r="K39" s="36"/>
      <c r="L39" s="39"/>
      <c r="M39" s="38"/>
    </row>
    <row r="40" spans="1:13" ht="23.25">
      <c r="A40" s="32"/>
      <c r="B40" s="42"/>
      <c r="C40" s="33"/>
      <c r="D40" s="33"/>
      <c r="E40" s="34"/>
      <c r="F40" s="35"/>
      <c r="G40" s="33"/>
      <c r="H40" s="36"/>
      <c r="I40" s="35"/>
      <c r="J40" s="37"/>
      <c r="K40" s="36"/>
      <c r="L40" s="39"/>
      <c r="M40" s="38"/>
    </row>
    <row r="41" spans="1:13" ht="23.25">
      <c r="A41" s="32"/>
      <c r="B41" s="42"/>
      <c r="C41" s="33"/>
      <c r="D41" s="33"/>
      <c r="E41" s="34"/>
      <c r="F41" s="35"/>
      <c r="G41" s="33"/>
      <c r="H41" s="36"/>
      <c r="I41" s="35"/>
      <c r="J41" s="37"/>
      <c r="K41" s="36"/>
      <c r="L41" s="36"/>
      <c r="M41" s="33"/>
    </row>
    <row r="42" spans="1:13" ht="23.25">
      <c r="A42" s="32"/>
      <c r="B42" s="42"/>
      <c r="C42" s="33"/>
      <c r="D42" s="33"/>
      <c r="E42" s="34"/>
      <c r="F42" s="35"/>
      <c r="G42" s="33"/>
      <c r="H42" s="36"/>
      <c r="I42" s="35"/>
      <c r="J42" s="37"/>
      <c r="K42" s="36"/>
      <c r="L42" s="36"/>
      <c r="M42" s="33"/>
    </row>
    <row r="43" spans="1:13" ht="23.25">
      <c r="A43" s="32"/>
      <c r="B43" s="42"/>
      <c r="C43" s="33"/>
      <c r="D43" s="33"/>
      <c r="E43" s="34"/>
      <c r="F43" s="35"/>
      <c r="G43" s="33"/>
      <c r="H43" s="36"/>
      <c r="I43" s="35"/>
      <c r="J43" s="37"/>
      <c r="K43" s="36"/>
      <c r="L43" s="36"/>
      <c r="M43" s="33"/>
    </row>
    <row r="44" spans="1:13" ht="23.25">
      <c r="A44" s="32"/>
      <c r="B44" s="42"/>
      <c r="C44" s="33"/>
      <c r="D44" s="33"/>
      <c r="E44" s="34"/>
      <c r="F44" s="35"/>
      <c r="G44" s="33"/>
      <c r="H44" s="36"/>
      <c r="I44" s="35"/>
      <c r="J44" s="38"/>
      <c r="K44" s="36"/>
      <c r="L44" s="36"/>
      <c r="M44" s="38"/>
    </row>
    <row r="45" spans="1:13" ht="23.25">
      <c r="A45" s="32"/>
      <c r="B45" s="42"/>
      <c r="C45" s="33"/>
      <c r="D45" s="33"/>
      <c r="E45" s="34"/>
      <c r="F45" s="35"/>
      <c r="G45" s="33"/>
      <c r="H45" s="36"/>
      <c r="I45" s="35"/>
      <c r="J45" s="38"/>
      <c r="K45" s="36"/>
      <c r="L45" s="36"/>
      <c r="M45" s="33"/>
    </row>
    <row r="46" spans="1:13" ht="23.25">
      <c r="A46" s="32"/>
      <c r="B46" s="42"/>
      <c r="C46" s="33"/>
      <c r="D46" s="33"/>
      <c r="E46" s="34"/>
      <c r="F46" s="35"/>
      <c r="G46" s="33"/>
      <c r="H46" s="36"/>
      <c r="I46" s="35"/>
      <c r="J46" s="37"/>
      <c r="K46" s="36"/>
      <c r="L46" s="36"/>
      <c r="M46" s="33"/>
    </row>
    <row r="47" spans="1:13" ht="23.25">
      <c r="A47" s="32"/>
      <c r="B47" s="42"/>
      <c r="C47" s="33"/>
      <c r="D47" s="33"/>
      <c r="E47" s="34"/>
      <c r="F47" s="35"/>
      <c r="G47" s="33"/>
      <c r="H47" s="36"/>
      <c r="I47" s="35"/>
      <c r="J47" s="38"/>
      <c r="K47" s="36"/>
      <c r="L47" s="36"/>
      <c r="M47" s="33"/>
    </row>
    <row r="48" spans="1:13" ht="23.25">
      <c r="A48" s="32"/>
      <c r="B48" s="42"/>
      <c r="C48" s="33"/>
      <c r="D48" s="33"/>
      <c r="E48" s="34"/>
      <c r="F48" s="35"/>
      <c r="G48" s="33"/>
      <c r="H48" s="36"/>
      <c r="I48" s="35"/>
      <c r="J48" s="37"/>
      <c r="K48" s="36"/>
      <c r="L48" s="36"/>
      <c r="M48" s="33"/>
    </row>
    <row r="49" spans="1:13" ht="23.25">
      <c r="A49" s="32"/>
      <c r="B49" s="42"/>
      <c r="C49" s="33"/>
      <c r="D49" s="33"/>
      <c r="E49" s="34"/>
      <c r="F49" s="35"/>
      <c r="G49" s="33"/>
      <c r="H49" s="36"/>
      <c r="I49" s="35"/>
      <c r="J49" s="37"/>
      <c r="K49" s="36"/>
      <c r="L49" s="39"/>
      <c r="M49" s="37"/>
    </row>
    <row r="50" spans="1:13" ht="23.25">
      <c r="A50" s="32"/>
      <c r="B50" s="42"/>
      <c r="C50" s="33"/>
      <c r="D50" s="33"/>
      <c r="E50" s="34"/>
      <c r="F50" s="35"/>
      <c r="G50" s="33"/>
      <c r="H50" s="36"/>
      <c r="I50" s="35"/>
      <c r="J50" s="33"/>
      <c r="K50" s="36"/>
      <c r="L50" s="39"/>
      <c r="M50" s="38"/>
    </row>
    <row r="51" spans="1:13" ht="23.25">
      <c r="A51" s="32"/>
      <c r="B51" s="42"/>
      <c r="C51" s="33"/>
      <c r="D51" s="33"/>
      <c r="E51" s="34"/>
      <c r="F51" s="35"/>
      <c r="G51" s="33"/>
      <c r="H51" s="36"/>
      <c r="I51" s="35"/>
      <c r="J51" s="37"/>
      <c r="K51" s="36"/>
      <c r="L51" s="36"/>
      <c r="M51" s="33"/>
    </row>
    <row r="52" spans="1:13" ht="23.25">
      <c r="A52" s="32"/>
      <c r="B52" s="42"/>
      <c r="C52" s="33"/>
      <c r="D52" s="33"/>
      <c r="E52" s="34"/>
      <c r="F52" s="35"/>
      <c r="G52" s="33"/>
      <c r="H52" s="36"/>
      <c r="I52" s="35"/>
      <c r="J52" s="37"/>
      <c r="K52" s="36"/>
      <c r="L52" s="36"/>
      <c r="M52" s="33"/>
    </row>
    <row r="53" spans="1:13" ht="23.25">
      <c r="A53" s="32"/>
      <c r="B53" s="42"/>
      <c r="C53" s="33"/>
      <c r="D53" s="33"/>
      <c r="E53" s="34"/>
      <c r="F53" s="35"/>
      <c r="G53" s="33"/>
      <c r="H53" s="36"/>
      <c r="I53" s="35"/>
      <c r="J53" s="33"/>
      <c r="K53" s="36"/>
      <c r="L53" s="36"/>
      <c r="M53" s="33"/>
    </row>
    <row r="54" spans="1:13" ht="23.25">
      <c r="A54" s="16"/>
      <c r="B54" s="43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3.25">
      <c r="A55" s="16"/>
    </row>
    <row r="56" spans="1:13" ht="23.25">
      <c r="A56" s="16"/>
    </row>
    <row r="57" spans="1:13" ht="23.25">
      <c r="A57" s="16"/>
    </row>
    <row r="68" ht="36.75" customHeight="1"/>
    <row r="69" ht="19.5" customHeight="1"/>
    <row r="70" ht="34.5" customHeight="1"/>
    <row r="71" ht="148.5" customHeight="1"/>
  </sheetData>
  <autoFilter ref="B2:M53">
    <filterColumn colId="2" showButton="0"/>
    <filterColumn colId="3" showButton="0"/>
    <filterColumn colId="5" showButton="0"/>
    <filterColumn colId="6" showButton="0"/>
    <filterColumn colId="8" showButton="0"/>
    <filterColumn colId="9" showButton="0"/>
  </autoFilter>
  <mergeCells count="6">
    <mergeCell ref="C1:M1"/>
    <mergeCell ref="C2:C3"/>
    <mergeCell ref="D2:F2"/>
    <mergeCell ref="G2:I2"/>
    <mergeCell ref="J2:L2"/>
    <mergeCell ref="M2:M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zoomScale="84" zoomScaleNormal="84" workbookViewId="0">
      <selection activeCell="K17" sqref="K17"/>
    </sheetView>
  </sheetViews>
  <sheetFormatPr defaultRowHeight="20.25"/>
  <cols>
    <col min="2" max="2" width="11.140625" style="24" customWidth="1"/>
    <col min="3" max="3" width="8.7109375" customWidth="1"/>
    <col min="4" max="4" width="9.7109375" customWidth="1"/>
    <col min="5" max="5" width="8.42578125" customWidth="1"/>
    <col min="6" max="6" width="12.42578125" customWidth="1"/>
    <col min="7" max="7" width="8.85546875" customWidth="1"/>
    <col min="8" max="8" width="8" customWidth="1"/>
    <col min="9" max="9" width="9.42578125" customWidth="1"/>
    <col min="10" max="10" width="13.85546875" customWidth="1"/>
    <col min="11" max="11" width="12.28515625" customWidth="1"/>
    <col min="12" max="12" width="14.28515625" customWidth="1"/>
    <col min="13" max="13" width="37.5703125" customWidth="1"/>
    <col min="14" max="14" width="16.28515625" customWidth="1"/>
    <col min="15" max="15" width="10.7109375" customWidth="1"/>
    <col min="16" max="16" width="13.28515625" customWidth="1"/>
    <col min="17" max="17" width="9.140625" customWidth="1"/>
    <col min="18" max="18" width="15.7109375" customWidth="1"/>
  </cols>
  <sheetData>
    <row r="1" spans="1:18" ht="36.75" customHeight="1">
      <c r="C1" s="71" t="s">
        <v>57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86" t="s">
        <v>54</v>
      </c>
      <c r="B2" s="87" t="s">
        <v>55</v>
      </c>
      <c r="C2" s="72"/>
      <c r="D2" s="75" t="s">
        <v>2</v>
      </c>
      <c r="E2" s="76"/>
      <c r="F2" s="77"/>
      <c r="G2" s="75" t="s">
        <v>15</v>
      </c>
      <c r="H2" s="76"/>
      <c r="I2" s="77"/>
      <c r="J2" s="75" t="s">
        <v>27</v>
      </c>
      <c r="K2" s="76"/>
      <c r="L2" s="76"/>
      <c r="M2" s="76"/>
      <c r="N2" s="76"/>
      <c r="O2" s="76"/>
      <c r="P2" s="76"/>
      <c r="Q2" s="77"/>
      <c r="R2" s="78" t="s">
        <v>9</v>
      </c>
    </row>
    <row r="3" spans="1:18" ht="34.5" customHeight="1">
      <c r="A3" s="86"/>
      <c r="B3" s="87"/>
      <c r="C3" s="73"/>
      <c r="D3" s="81" t="s">
        <v>5</v>
      </c>
      <c r="E3" s="83" t="s">
        <v>6</v>
      </c>
      <c r="F3" s="81" t="s">
        <v>16</v>
      </c>
      <c r="G3" s="81" t="s">
        <v>5</v>
      </c>
      <c r="H3" s="83" t="s">
        <v>6</v>
      </c>
      <c r="I3" s="81" t="s">
        <v>16</v>
      </c>
      <c r="J3" s="81" t="s">
        <v>28</v>
      </c>
      <c r="K3" s="75" t="s">
        <v>6</v>
      </c>
      <c r="L3" s="77"/>
      <c r="M3" s="72" t="s">
        <v>8</v>
      </c>
      <c r="N3" s="78" t="s">
        <v>22</v>
      </c>
      <c r="O3" s="75" t="s">
        <v>6</v>
      </c>
      <c r="P3" s="77"/>
      <c r="Q3" s="72" t="s">
        <v>8</v>
      </c>
      <c r="R3" s="79"/>
    </row>
    <row r="4" spans="1:18" ht="239.25" customHeight="1">
      <c r="A4" s="86"/>
      <c r="B4" s="87"/>
      <c r="C4" s="74"/>
      <c r="D4" s="82"/>
      <c r="E4" s="84"/>
      <c r="F4" s="82"/>
      <c r="G4" s="82"/>
      <c r="H4" s="84"/>
      <c r="I4" s="82"/>
      <c r="J4" s="82"/>
      <c r="K4" s="20" t="s">
        <v>23</v>
      </c>
      <c r="L4" s="20" t="s">
        <v>24</v>
      </c>
      <c r="M4" s="74"/>
      <c r="N4" s="80"/>
      <c r="O4" s="20" t="s">
        <v>25</v>
      </c>
      <c r="P4" s="20" t="s">
        <v>26</v>
      </c>
      <c r="Q4" s="74"/>
      <c r="R4" s="80"/>
    </row>
    <row r="5" spans="1:18" ht="23.25">
      <c r="A5" s="29" t="s">
        <v>29</v>
      </c>
      <c r="B5" s="45">
        <v>14</v>
      </c>
      <c r="C5" s="15"/>
      <c r="D5" s="21">
        <v>22</v>
      </c>
      <c r="E5" s="22">
        <v>2.19</v>
      </c>
      <c r="F5" s="23">
        <f t="shared" ref="F5:F25" si="0">D5*E5</f>
        <v>48.18</v>
      </c>
      <c r="G5" s="21">
        <v>22</v>
      </c>
      <c r="H5" s="21">
        <v>3.19</v>
      </c>
      <c r="I5" s="25">
        <f t="shared" ref="I5:I25" si="1">G5*H5</f>
        <v>70.179999999999993</v>
      </c>
      <c r="J5" s="26">
        <v>4.7</v>
      </c>
      <c r="K5" s="21">
        <v>14</v>
      </c>
      <c r="L5" s="21"/>
      <c r="M5" s="26">
        <f t="shared" ref="M5:M25" si="2">J5*K5</f>
        <v>65.8</v>
      </c>
      <c r="N5" s="21">
        <v>5</v>
      </c>
      <c r="O5" s="21">
        <v>14</v>
      </c>
      <c r="P5" s="21"/>
      <c r="Q5" s="21">
        <f>N5*O20</f>
        <v>70</v>
      </c>
      <c r="R5" s="26">
        <v>253.8</v>
      </c>
    </row>
    <row r="6" spans="1:18" ht="23.25">
      <c r="A6" s="29" t="s">
        <v>30</v>
      </c>
      <c r="B6" s="45">
        <v>42</v>
      </c>
      <c r="C6" s="15"/>
      <c r="D6" s="21">
        <v>20</v>
      </c>
      <c r="E6" s="22">
        <v>2.19</v>
      </c>
      <c r="F6" s="23">
        <f t="shared" si="0"/>
        <v>43.8</v>
      </c>
      <c r="G6" s="21">
        <v>18</v>
      </c>
      <c r="H6" s="21">
        <v>3.19</v>
      </c>
      <c r="I6" s="25">
        <f t="shared" si="1"/>
        <v>57.42</v>
      </c>
      <c r="J6" s="26">
        <v>4</v>
      </c>
      <c r="K6" s="21">
        <v>14</v>
      </c>
      <c r="L6" s="21"/>
      <c r="M6" s="26">
        <f t="shared" si="2"/>
        <v>56</v>
      </c>
      <c r="N6" s="21">
        <v>5</v>
      </c>
      <c r="O6" s="21">
        <v>14</v>
      </c>
      <c r="P6" s="21"/>
      <c r="Q6" s="21">
        <f>N6*O6</f>
        <v>70</v>
      </c>
      <c r="R6" s="26">
        <v>227</v>
      </c>
    </row>
    <row r="7" spans="1:18" ht="23.25">
      <c r="A7" s="29" t="s">
        <v>31</v>
      </c>
      <c r="B7" s="45">
        <v>28</v>
      </c>
      <c r="C7" s="15"/>
      <c r="D7" s="21">
        <v>18</v>
      </c>
      <c r="E7" s="22">
        <v>2.19</v>
      </c>
      <c r="F7" s="23">
        <f t="shared" si="0"/>
        <v>39.42</v>
      </c>
      <c r="G7" s="21">
        <v>18</v>
      </c>
      <c r="H7" s="21">
        <v>3.19</v>
      </c>
      <c r="I7" s="25">
        <f t="shared" si="1"/>
        <v>57.42</v>
      </c>
      <c r="J7" s="26">
        <v>4.3</v>
      </c>
      <c r="K7" s="21">
        <v>14</v>
      </c>
      <c r="L7" s="21"/>
      <c r="M7" s="26">
        <f t="shared" si="2"/>
        <v>60.199999999999996</v>
      </c>
      <c r="N7" s="21">
        <v>5</v>
      </c>
      <c r="O7" s="21">
        <v>14</v>
      </c>
      <c r="P7" s="21"/>
      <c r="Q7" s="21">
        <f>N7*O7</f>
        <v>70</v>
      </c>
      <c r="R7" s="26">
        <v>226.2</v>
      </c>
    </row>
    <row r="8" spans="1:18" ht="23.25">
      <c r="A8" s="29" t="s">
        <v>32</v>
      </c>
      <c r="B8" s="45">
        <v>15</v>
      </c>
      <c r="C8" s="15"/>
      <c r="D8" s="21">
        <v>25</v>
      </c>
      <c r="E8" s="22">
        <v>2.19</v>
      </c>
      <c r="F8" s="23">
        <f t="shared" si="0"/>
        <v>54.75</v>
      </c>
      <c r="G8" s="21">
        <v>25</v>
      </c>
      <c r="H8" s="21">
        <v>1.75</v>
      </c>
      <c r="I8" s="25">
        <f t="shared" si="1"/>
        <v>43.75</v>
      </c>
      <c r="J8" s="26">
        <v>5</v>
      </c>
      <c r="K8" s="21">
        <v>14</v>
      </c>
      <c r="L8" s="21"/>
      <c r="M8" s="26">
        <f t="shared" si="2"/>
        <v>70</v>
      </c>
      <c r="N8" s="21">
        <v>4</v>
      </c>
      <c r="O8" s="21">
        <v>14</v>
      </c>
      <c r="P8" s="21"/>
      <c r="Q8" s="21">
        <f>N8*O22</f>
        <v>56</v>
      </c>
      <c r="R8" s="26">
        <v>225</v>
      </c>
    </row>
    <row r="9" spans="1:18" ht="23.25">
      <c r="A9" s="29" t="s">
        <v>33</v>
      </c>
      <c r="B9" s="45">
        <v>32</v>
      </c>
      <c r="C9" s="15"/>
      <c r="D9" s="21">
        <v>19</v>
      </c>
      <c r="E9" s="22">
        <v>2.19</v>
      </c>
      <c r="F9" s="23">
        <f t="shared" si="0"/>
        <v>41.61</v>
      </c>
      <c r="G9" s="21">
        <v>18</v>
      </c>
      <c r="H9" s="21">
        <v>3.19</v>
      </c>
      <c r="I9" s="25">
        <f t="shared" si="1"/>
        <v>57.42</v>
      </c>
      <c r="J9" s="26">
        <v>4</v>
      </c>
      <c r="K9" s="21">
        <v>14</v>
      </c>
      <c r="L9" s="21"/>
      <c r="M9" s="26">
        <f t="shared" si="2"/>
        <v>56</v>
      </c>
      <c r="N9" s="21">
        <v>5</v>
      </c>
      <c r="O9" s="21">
        <v>14</v>
      </c>
      <c r="P9" s="21"/>
      <c r="Q9" s="21">
        <f t="shared" ref="Q9:Q25" si="3">N9*O9</f>
        <v>70</v>
      </c>
      <c r="R9" s="26">
        <v>225</v>
      </c>
    </row>
    <row r="10" spans="1:18">
      <c r="A10" s="29" t="s">
        <v>34</v>
      </c>
      <c r="B10" s="45">
        <v>53</v>
      </c>
      <c r="C10" s="21"/>
      <c r="D10" s="21">
        <v>17</v>
      </c>
      <c r="E10" s="22">
        <v>2.19</v>
      </c>
      <c r="F10" s="23">
        <f t="shared" si="0"/>
        <v>37.229999999999997</v>
      </c>
      <c r="G10" s="21">
        <v>19</v>
      </c>
      <c r="H10" s="21">
        <v>3.19</v>
      </c>
      <c r="I10" s="25">
        <f t="shared" si="1"/>
        <v>60.61</v>
      </c>
      <c r="J10" s="26">
        <v>4</v>
      </c>
      <c r="K10" s="21">
        <v>14</v>
      </c>
      <c r="L10" s="21"/>
      <c r="M10" s="26">
        <f t="shared" si="2"/>
        <v>56</v>
      </c>
      <c r="N10" s="21">
        <v>5</v>
      </c>
      <c r="O10" s="21">
        <v>14</v>
      </c>
      <c r="P10" s="21"/>
      <c r="Q10" s="21">
        <f t="shared" si="3"/>
        <v>70</v>
      </c>
      <c r="R10" s="26">
        <v>224</v>
      </c>
    </row>
    <row r="11" spans="1:18" ht="23.25">
      <c r="A11" s="29" t="s">
        <v>35</v>
      </c>
      <c r="B11" s="45">
        <v>33</v>
      </c>
      <c r="C11" s="15"/>
      <c r="D11" s="21">
        <v>20</v>
      </c>
      <c r="E11" s="22">
        <v>2.19</v>
      </c>
      <c r="F11" s="23">
        <f t="shared" si="0"/>
        <v>43.8</v>
      </c>
      <c r="G11" s="21">
        <v>30</v>
      </c>
      <c r="H11" s="21">
        <v>1.75</v>
      </c>
      <c r="I11" s="25">
        <f t="shared" si="1"/>
        <v>52.5</v>
      </c>
      <c r="J11" s="26">
        <v>4</v>
      </c>
      <c r="K11" s="21">
        <v>14</v>
      </c>
      <c r="L11" s="21"/>
      <c r="M11" s="26">
        <f t="shared" si="2"/>
        <v>56</v>
      </c>
      <c r="N11" s="21">
        <v>5</v>
      </c>
      <c r="O11" s="21">
        <v>14</v>
      </c>
      <c r="P11" s="21"/>
      <c r="Q11" s="21">
        <f t="shared" si="3"/>
        <v>70</v>
      </c>
      <c r="R11" s="26">
        <v>223</v>
      </c>
    </row>
    <row r="12" spans="1:18" ht="23.25">
      <c r="A12" s="29" t="s">
        <v>36</v>
      </c>
      <c r="B12" s="45">
        <v>30</v>
      </c>
      <c r="C12" s="15"/>
      <c r="D12" s="21">
        <v>18</v>
      </c>
      <c r="E12" s="22">
        <v>2.19</v>
      </c>
      <c r="F12" s="23">
        <f t="shared" si="0"/>
        <v>39.42</v>
      </c>
      <c r="G12" s="21">
        <v>18</v>
      </c>
      <c r="H12" s="21">
        <v>3.19</v>
      </c>
      <c r="I12" s="25">
        <f t="shared" si="1"/>
        <v>57.42</v>
      </c>
      <c r="J12" s="26">
        <v>4</v>
      </c>
      <c r="K12" s="21">
        <v>14</v>
      </c>
      <c r="L12" s="21"/>
      <c r="M12" s="26">
        <f t="shared" si="2"/>
        <v>56</v>
      </c>
      <c r="N12" s="21">
        <v>5</v>
      </c>
      <c r="O12" s="21">
        <v>14</v>
      </c>
      <c r="P12" s="21"/>
      <c r="Q12" s="21">
        <f t="shared" si="3"/>
        <v>70</v>
      </c>
      <c r="R12" s="26">
        <v>222</v>
      </c>
    </row>
    <row r="13" spans="1:18">
      <c r="A13" s="29" t="s">
        <v>37</v>
      </c>
      <c r="B13" s="45">
        <v>55</v>
      </c>
      <c r="C13" s="21"/>
      <c r="D13" s="21">
        <v>20</v>
      </c>
      <c r="E13" s="22">
        <v>2.19</v>
      </c>
      <c r="F13" s="23">
        <f t="shared" si="0"/>
        <v>43.8</v>
      </c>
      <c r="G13" s="21">
        <v>28</v>
      </c>
      <c r="H13" s="21">
        <v>1.75</v>
      </c>
      <c r="I13" s="25">
        <f t="shared" si="1"/>
        <v>49</v>
      </c>
      <c r="J13" s="26">
        <v>4</v>
      </c>
      <c r="K13" s="21">
        <v>14</v>
      </c>
      <c r="L13" s="21"/>
      <c r="M13" s="26">
        <f t="shared" si="2"/>
        <v>56</v>
      </c>
      <c r="N13" s="21">
        <v>5</v>
      </c>
      <c r="O13" s="21">
        <v>14</v>
      </c>
      <c r="P13" s="21"/>
      <c r="Q13" s="21">
        <f t="shared" si="3"/>
        <v>70</v>
      </c>
      <c r="R13" s="26">
        <v>219</v>
      </c>
    </row>
    <row r="14" spans="1:18" ht="23.25">
      <c r="A14" s="29" t="s">
        <v>38</v>
      </c>
      <c r="B14" s="45">
        <v>35</v>
      </c>
      <c r="C14" s="15"/>
      <c r="D14" s="21">
        <v>21</v>
      </c>
      <c r="E14" s="22">
        <v>2.19</v>
      </c>
      <c r="F14" s="23">
        <f t="shared" si="0"/>
        <v>45.99</v>
      </c>
      <c r="G14" s="21">
        <v>17</v>
      </c>
      <c r="H14" s="21">
        <v>3.19</v>
      </c>
      <c r="I14" s="25">
        <f t="shared" si="1"/>
        <v>54.23</v>
      </c>
      <c r="J14" s="26">
        <v>3.7</v>
      </c>
      <c r="K14" s="21">
        <v>14</v>
      </c>
      <c r="L14" s="21"/>
      <c r="M14" s="26">
        <f t="shared" si="2"/>
        <v>51.800000000000004</v>
      </c>
      <c r="N14" s="21">
        <v>4</v>
      </c>
      <c r="O14" s="21">
        <v>14</v>
      </c>
      <c r="P14" s="21"/>
      <c r="Q14" s="21">
        <f t="shared" si="3"/>
        <v>56</v>
      </c>
      <c r="R14" s="26">
        <v>207.8</v>
      </c>
    </row>
    <row r="15" spans="1:18" ht="23.25">
      <c r="A15" s="29" t="s">
        <v>39</v>
      </c>
      <c r="B15" s="45">
        <v>4</v>
      </c>
      <c r="C15" s="15"/>
      <c r="D15" s="21">
        <v>20</v>
      </c>
      <c r="E15" s="22">
        <v>2.19</v>
      </c>
      <c r="F15" s="23">
        <f t="shared" si="0"/>
        <v>43.8</v>
      </c>
      <c r="G15" s="21">
        <v>16</v>
      </c>
      <c r="H15" s="21">
        <v>3.19</v>
      </c>
      <c r="I15" s="25">
        <f t="shared" si="1"/>
        <v>51.04</v>
      </c>
      <c r="J15" s="26">
        <v>4</v>
      </c>
      <c r="K15" s="21">
        <v>14</v>
      </c>
      <c r="L15" s="21"/>
      <c r="M15" s="26">
        <f t="shared" si="2"/>
        <v>56</v>
      </c>
      <c r="N15" s="21">
        <v>4</v>
      </c>
      <c r="O15" s="21">
        <v>14</v>
      </c>
      <c r="P15" s="21"/>
      <c r="Q15" s="21">
        <f t="shared" si="3"/>
        <v>56</v>
      </c>
      <c r="R15" s="26">
        <v>207</v>
      </c>
    </row>
    <row r="16" spans="1:18" ht="23.25">
      <c r="A16" s="29" t="s">
        <v>40</v>
      </c>
      <c r="B16" s="45">
        <v>8</v>
      </c>
      <c r="C16" s="15"/>
      <c r="D16" s="21">
        <v>17</v>
      </c>
      <c r="E16" s="22">
        <v>2.19</v>
      </c>
      <c r="F16" s="23">
        <f t="shared" si="0"/>
        <v>37.229999999999997</v>
      </c>
      <c r="G16" s="21">
        <v>17</v>
      </c>
      <c r="H16" s="21">
        <v>3.19</v>
      </c>
      <c r="I16" s="25">
        <f t="shared" si="1"/>
        <v>54.23</v>
      </c>
      <c r="J16" s="26">
        <v>4</v>
      </c>
      <c r="K16" s="21">
        <v>14</v>
      </c>
      <c r="L16" s="21"/>
      <c r="M16" s="26">
        <f t="shared" si="2"/>
        <v>56</v>
      </c>
      <c r="N16" s="21">
        <v>4</v>
      </c>
      <c r="O16" s="21">
        <v>14</v>
      </c>
      <c r="P16" s="21"/>
      <c r="Q16" s="21">
        <f t="shared" si="3"/>
        <v>56</v>
      </c>
      <c r="R16" s="26">
        <v>203</v>
      </c>
    </row>
    <row r="17" spans="1:18" ht="23.25">
      <c r="A17" s="29" t="s">
        <v>41</v>
      </c>
      <c r="B17" s="45">
        <v>52</v>
      </c>
      <c r="C17" s="15"/>
      <c r="D17" s="21">
        <v>16</v>
      </c>
      <c r="E17" s="22">
        <v>2.19</v>
      </c>
      <c r="F17" s="23">
        <f t="shared" si="0"/>
        <v>35.04</v>
      </c>
      <c r="G17" s="21">
        <v>19</v>
      </c>
      <c r="H17" s="21">
        <v>1.75</v>
      </c>
      <c r="I17" s="25">
        <f t="shared" si="1"/>
        <v>33.25</v>
      </c>
      <c r="J17" s="26">
        <v>4</v>
      </c>
      <c r="K17" s="21">
        <v>14</v>
      </c>
      <c r="L17" s="21"/>
      <c r="M17" s="26">
        <f t="shared" si="2"/>
        <v>56</v>
      </c>
      <c r="N17" s="21">
        <v>5</v>
      </c>
      <c r="O17" s="21">
        <v>14</v>
      </c>
      <c r="P17" s="21"/>
      <c r="Q17" s="21">
        <f t="shared" si="3"/>
        <v>70</v>
      </c>
      <c r="R17" s="26">
        <v>194</v>
      </c>
    </row>
    <row r="18" spans="1:18" ht="23.25">
      <c r="A18" s="29" t="s">
        <v>42</v>
      </c>
      <c r="B18" s="45">
        <v>16</v>
      </c>
      <c r="C18" s="15"/>
      <c r="D18" s="21">
        <v>19</v>
      </c>
      <c r="E18" s="22">
        <v>2.19</v>
      </c>
      <c r="F18" s="23">
        <f t="shared" si="0"/>
        <v>41.61</v>
      </c>
      <c r="G18" s="21">
        <v>17</v>
      </c>
      <c r="H18" s="21">
        <v>1.75</v>
      </c>
      <c r="I18" s="25">
        <f t="shared" si="1"/>
        <v>29.75</v>
      </c>
      <c r="J18" s="26">
        <v>4.3</v>
      </c>
      <c r="K18" s="21">
        <v>14</v>
      </c>
      <c r="L18" s="21"/>
      <c r="M18" s="26">
        <f t="shared" si="2"/>
        <v>60.199999999999996</v>
      </c>
      <c r="N18" s="21">
        <v>4</v>
      </c>
      <c r="O18" s="21">
        <v>14</v>
      </c>
      <c r="P18" s="21"/>
      <c r="Q18" s="21">
        <f t="shared" si="3"/>
        <v>56</v>
      </c>
      <c r="R18" s="26">
        <v>188.2</v>
      </c>
    </row>
    <row r="19" spans="1:18" ht="23.25">
      <c r="A19" s="29" t="s">
        <v>43</v>
      </c>
      <c r="B19" s="45">
        <v>13</v>
      </c>
      <c r="C19" s="15"/>
      <c r="D19" s="21">
        <v>15</v>
      </c>
      <c r="E19" s="22">
        <v>2.19</v>
      </c>
      <c r="F19" s="23">
        <f t="shared" si="0"/>
        <v>32.85</v>
      </c>
      <c r="G19" s="21">
        <v>14</v>
      </c>
      <c r="H19" s="21">
        <v>3.19</v>
      </c>
      <c r="I19" s="25">
        <f t="shared" si="1"/>
        <v>44.66</v>
      </c>
      <c r="J19" s="26">
        <v>3.7</v>
      </c>
      <c r="K19" s="21">
        <v>14</v>
      </c>
      <c r="L19" s="21"/>
      <c r="M19" s="26">
        <f t="shared" si="2"/>
        <v>51.800000000000004</v>
      </c>
      <c r="N19" s="21">
        <v>4</v>
      </c>
      <c r="O19" s="21">
        <v>14</v>
      </c>
      <c r="P19" s="21"/>
      <c r="Q19" s="21">
        <f t="shared" si="3"/>
        <v>56</v>
      </c>
      <c r="R19" s="26">
        <v>185.8</v>
      </c>
    </row>
    <row r="20" spans="1:18" ht="23.25">
      <c r="A20" s="29" t="s">
        <v>44</v>
      </c>
      <c r="B20" s="45">
        <v>23</v>
      </c>
      <c r="C20" s="15"/>
      <c r="D20" s="21">
        <v>14</v>
      </c>
      <c r="E20" s="22">
        <v>2.19</v>
      </c>
      <c r="F20" s="23">
        <f t="shared" si="0"/>
        <v>30.66</v>
      </c>
      <c r="G20" s="21">
        <v>13</v>
      </c>
      <c r="H20" s="21">
        <v>3.19</v>
      </c>
      <c r="I20" s="25">
        <f t="shared" si="1"/>
        <v>41.47</v>
      </c>
      <c r="J20" s="26">
        <v>4</v>
      </c>
      <c r="K20" s="21">
        <v>14</v>
      </c>
      <c r="L20" s="21"/>
      <c r="M20" s="26">
        <f t="shared" si="2"/>
        <v>56</v>
      </c>
      <c r="N20" s="21">
        <v>4</v>
      </c>
      <c r="O20" s="21">
        <v>14</v>
      </c>
      <c r="P20" s="21"/>
      <c r="Q20" s="21">
        <f t="shared" si="3"/>
        <v>56</v>
      </c>
      <c r="R20" s="26">
        <v>184</v>
      </c>
    </row>
    <row r="21" spans="1:18" ht="23.25">
      <c r="A21" s="29" t="s">
        <v>45</v>
      </c>
      <c r="B21" s="45">
        <v>20</v>
      </c>
      <c r="C21" s="15"/>
      <c r="D21" s="21">
        <v>15</v>
      </c>
      <c r="E21" s="22">
        <v>2.19</v>
      </c>
      <c r="F21" s="23">
        <f t="shared" si="0"/>
        <v>32.85</v>
      </c>
      <c r="G21" s="21">
        <v>13</v>
      </c>
      <c r="H21" s="21">
        <v>3.19</v>
      </c>
      <c r="I21" s="25">
        <f t="shared" si="1"/>
        <v>41.47</v>
      </c>
      <c r="J21" s="26">
        <v>3.7</v>
      </c>
      <c r="K21" s="21">
        <v>14</v>
      </c>
      <c r="L21" s="21"/>
      <c r="M21" s="26">
        <f t="shared" si="2"/>
        <v>51.800000000000004</v>
      </c>
      <c r="N21" s="21">
        <v>4</v>
      </c>
      <c r="O21" s="21">
        <v>14</v>
      </c>
      <c r="P21" s="21"/>
      <c r="Q21" s="21">
        <f t="shared" si="3"/>
        <v>56</v>
      </c>
      <c r="R21" s="26">
        <v>181.8</v>
      </c>
    </row>
    <row r="22" spans="1:18" ht="23.25">
      <c r="A22" s="29" t="s">
        <v>46</v>
      </c>
      <c r="B22" s="45">
        <v>3</v>
      </c>
      <c r="C22" s="15"/>
      <c r="D22" s="21">
        <v>17</v>
      </c>
      <c r="E22" s="22">
        <v>2.19</v>
      </c>
      <c r="F22" s="23">
        <f t="shared" si="0"/>
        <v>37.229999999999997</v>
      </c>
      <c r="G22" s="21">
        <v>18</v>
      </c>
      <c r="H22" s="21">
        <v>1.75</v>
      </c>
      <c r="I22" s="25">
        <f t="shared" si="1"/>
        <v>31.5</v>
      </c>
      <c r="J22" s="26">
        <v>4</v>
      </c>
      <c r="K22" s="21">
        <v>14</v>
      </c>
      <c r="L22" s="21"/>
      <c r="M22" s="26">
        <f t="shared" si="2"/>
        <v>56</v>
      </c>
      <c r="N22" s="21">
        <v>4</v>
      </c>
      <c r="O22" s="21">
        <v>14</v>
      </c>
      <c r="P22" s="21"/>
      <c r="Q22" s="21">
        <f t="shared" si="3"/>
        <v>56</v>
      </c>
      <c r="R22" s="26">
        <v>181</v>
      </c>
    </row>
    <row r="23" spans="1:18" ht="23.25">
      <c r="A23" s="29" t="s">
        <v>47</v>
      </c>
      <c r="B23" s="45">
        <v>2</v>
      </c>
      <c r="C23" s="15"/>
      <c r="D23" s="21">
        <v>13</v>
      </c>
      <c r="E23" s="22">
        <v>2.19</v>
      </c>
      <c r="F23" s="23">
        <f t="shared" si="0"/>
        <v>28.47</v>
      </c>
      <c r="G23" s="20">
        <v>14</v>
      </c>
      <c r="H23" s="21">
        <v>3.19</v>
      </c>
      <c r="I23" s="25">
        <f t="shared" si="1"/>
        <v>44.66</v>
      </c>
      <c r="J23" s="21">
        <v>3.3</v>
      </c>
      <c r="K23" s="21">
        <v>14</v>
      </c>
      <c r="L23" s="21"/>
      <c r="M23" s="26">
        <f t="shared" si="2"/>
        <v>46.199999999999996</v>
      </c>
      <c r="N23" s="21">
        <v>4</v>
      </c>
      <c r="O23" s="21">
        <v>14</v>
      </c>
      <c r="P23" s="21"/>
      <c r="Q23" s="21">
        <f t="shared" si="3"/>
        <v>56</v>
      </c>
      <c r="R23" s="26">
        <v>175.2</v>
      </c>
    </row>
    <row r="24" spans="1:18" ht="23.25">
      <c r="A24" s="29" t="s">
        <v>48</v>
      </c>
      <c r="B24" s="45">
        <v>29</v>
      </c>
      <c r="C24" s="15"/>
      <c r="D24" s="21">
        <v>21</v>
      </c>
      <c r="E24" s="22">
        <v>2.19</v>
      </c>
      <c r="F24" s="23">
        <f t="shared" si="0"/>
        <v>45.99</v>
      </c>
      <c r="G24" s="21">
        <v>16</v>
      </c>
      <c r="H24" s="21">
        <v>1.75</v>
      </c>
      <c r="I24" s="25">
        <f t="shared" si="1"/>
        <v>28</v>
      </c>
      <c r="J24" s="26">
        <v>4</v>
      </c>
      <c r="K24" s="21">
        <v>14</v>
      </c>
      <c r="L24" s="21"/>
      <c r="M24" s="26">
        <f t="shared" si="2"/>
        <v>56</v>
      </c>
      <c r="N24" s="21">
        <v>3</v>
      </c>
      <c r="O24" s="21">
        <v>14</v>
      </c>
      <c r="P24" s="21"/>
      <c r="Q24" s="21">
        <f t="shared" si="3"/>
        <v>42</v>
      </c>
      <c r="R24" s="26">
        <v>172</v>
      </c>
    </row>
    <row r="25" spans="1:18" ht="23.25">
      <c r="A25" s="29" t="s">
        <v>49</v>
      </c>
      <c r="B25" s="45">
        <v>41</v>
      </c>
      <c r="C25" s="15"/>
      <c r="D25" s="21">
        <v>15</v>
      </c>
      <c r="E25" s="22">
        <v>2.19</v>
      </c>
      <c r="F25" s="23">
        <f t="shared" si="0"/>
        <v>32.85</v>
      </c>
      <c r="G25" s="21">
        <v>6</v>
      </c>
      <c r="H25" s="21">
        <v>3.19</v>
      </c>
      <c r="I25" s="25">
        <f t="shared" si="1"/>
        <v>19.14</v>
      </c>
      <c r="J25" s="26">
        <v>3.7</v>
      </c>
      <c r="K25" s="21">
        <v>14</v>
      </c>
      <c r="L25" s="21"/>
      <c r="M25" s="26">
        <f t="shared" si="2"/>
        <v>51.800000000000004</v>
      </c>
      <c r="N25" s="21">
        <v>3</v>
      </c>
      <c r="O25" s="21">
        <v>14</v>
      </c>
      <c r="P25" s="21"/>
      <c r="Q25" s="21">
        <f t="shared" si="3"/>
        <v>42</v>
      </c>
      <c r="R25" s="26">
        <v>145.80000000000001</v>
      </c>
    </row>
  </sheetData>
  <autoFilter ref="B2:R25"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B72:R92">
      <sortCondition descending="1" ref="R69:R92"/>
    </sortState>
  </autoFilter>
  <mergeCells count="20">
    <mergeCell ref="A2:A4"/>
    <mergeCell ref="B2:B4"/>
    <mergeCell ref="C2:C4"/>
    <mergeCell ref="D2:F2"/>
    <mergeCell ref="G2:I2"/>
    <mergeCell ref="D3:D4"/>
    <mergeCell ref="E3:E4"/>
    <mergeCell ref="F3:F4"/>
    <mergeCell ref="G3:G4"/>
    <mergeCell ref="H3:H4"/>
    <mergeCell ref="I3:I4"/>
    <mergeCell ref="J3:J4"/>
    <mergeCell ref="K3:L3"/>
    <mergeCell ref="C1:R1"/>
    <mergeCell ref="J2:Q2"/>
    <mergeCell ref="R2:R4"/>
    <mergeCell ref="M3:M4"/>
    <mergeCell ref="N3:N4"/>
    <mergeCell ref="O3:P3"/>
    <mergeCell ref="Q3:Q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zoomScale="70" zoomScaleNormal="70" workbookViewId="0">
      <selection activeCell="M28" sqref="M28"/>
    </sheetView>
  </sheetViews>
  <sheetFormatPr defaultRowHeight="15"/>
  <cols>
    <col min="2" max="2" width="7.28515625" customWidth="1"/>
    <col min="3" max="3" width="8" customWidth="1"/>
    <col min="4" max="4" width="6.28515625" customWidth="1"/>
    <col min="5" max="5" width="8.42578125" customWidth="1"/>
    <col min="6" max="6" width="12.42578125" customWidth="1"/>
    <col min="7" max="7" width="8.85546875" customWidth="1"/>
    <col min="8" max="8" width="8" customWidth="1"/>
    <col min="9" max="9" width="9.42578125" customWidth="1"/>
    <col min="10" max="10" width="13.85546875" customWidth="1"/>
    <col min="11" max="11" width="12.28515625" customWidth="1"/>
    <col min="12" max="12" width="14.28515625" customWidth="1"/>
    <col min="13" max="13" width="37.5703125" customWidth="1"/>
    <col min="14" max="14" width="16.28515625" customWidth="1"/>
    <col min="15" max="15" width="10.7109375" customWidth="1"/>
    <col min="16" max="16" width="13.28515625" customWidth="1"/>
    <col min="17" max="17" width="9.140625" customWidth="1"/>
  </cols>
  <sheetData>
    <row r="1" spans="1:13" ht="33" customHeight="1">
      <c r="C1" s="90" t="s">
        <v>59</v>
      </c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88" t="s">
        <v>54</v>
      </c>
      <c r="B2" s="88" t="s">
        <v>58</v>
      </c>
      <c r="C2" s="58"/>
      <c r="D2" s="61" t="s">
        <v>2</v>
      </c>
      <c r="E2" s="62"/>
      <c r="F2" s="63"/>
      <c r="G2" s="61" t="s">
        <v>3</v>
      </c>
      <c r="H2" s="62"/>
      <c r="I2" s="63"/>
      <c r="J2" s="61" t="s">
        <v>4</v>
      </c>
      <c r="K2" s="62"/>
      <c r="L2" s="63"/>
      <c r="M2" s="64" t="s">
        <v>9</v>
      </c>
    </row>
    <row r="3" spans="1:13" ht="180.75" customHeight="1">
      <c r="A3" s="89"/>
      <c r="B3" s="89"/>
      <c r="C3" s="60"/>
      <c r="D3" s="9" t="s">
        <v>5</v>
      </c>
      <c r="E3" s="10" t="s">
        <v>6</v>
      </c>
      <c r="F3" s="9" t="s">
        <v>16</v>
      </c>
      <c r="G3" s="9" t="s">
        <v>5</v>
      </c>
      <c r="H3" s="10" t="s">
        <v>6</v>
      </c>
      <c r="I3" s="10" t="s">
        <v>16</v>
      </c>
      <c r="J3" s="9" t="s">
        <v>7</v>
      </c>
      <c r="K3" s="10" t="s">
        <v>6</v>
      </c>
      <c r="L3" s="10" t="s">
        <v>8</v>
      </c>
      <c r="M3" s="65"/>
    </row>
    <row r="4" spans="1:13" ht="23.25">
      <c r="A4" s="28" t="s">
        <v>29</v>
      </c>
      <c r="B4" s="41">
        <v>24</v>
      </c>
      <c r="C4" s="15"/>
      <c r="D4" s="15">
        <v>25</v>
      </c>
      <c r="E4" s="17">
        <v>2.19</v>
      </c>
      <c r="F4" s="13">
        <f t="shared" ref="F4:F28" si="0">D4*E4</f>
        <v>54.75</v>
      </c>
      <c r="G4" s="15">
        <v>38</v>
      </c>
      <c r="H4" s="12">
        <v>1.8</v>
      </c>
      <c r="I4" s="13">
        <f t="shared" ref="I4:I28" si="1">G4*H4</f>
        <v>68.400000000000006</v>
      </c>
      <c r="J4" s="18">
        <v>4.7</v>
      </c>
      <c r="K4" s="12">
        <v>14</v>
      </c>
      <c r="L4" s="12">
        <f>J4*K4</f>
        <v>65.8</v>
      </c>
      <c r="M4" s="15">
        <v>188.8</v>
      </c>
    </row>
    <row r="5" spans="1:13" ht="23.25">
      <c r="A5" s="28" t="s">
        <v>30</v>
      </c>
      <c r="B5" s="41">
        <v>17</v>
      </c>
      <c r="C5" s="15"/>
      <c r="D5" s="15">
        <v>22</v>
      </c>
      <c r="E5" s="17">
        <v>2.19</v>
      </c>
      <c r="F5" s="13">
        <f t="shared" si="0"/>
        <v>48.18</v>
      </c>
      <c r="G5" s="15">
        <v>39</v>
      </c>
      <c r="H5" s="12">
        <v>1.8</v>
      </c>
      <c r="I5" s="13">
        <f t="shared" si="1"/>
        <v>70.2</v>
      </c>
      <c r="J5" s="18">
        <v>4.5999999999999996</v>
      </c>
      <c r="K5" s="12">
        <v>14</v>
      </c>
      <c r="L5" s="12">
        <f>J5*K5</f>
        <v>64.399999999999991</v>
      </c>
      <c r="M5" s="15">
        <v>182.4</v>
      </c>
    </row>
    <row r="6" spans="1:13" ht="23.25">
      <c r="A6" s="28" t="s">
        <v>31</v>
      </c>
      <c r="B6" s="41">
        <v>10</v>
      </c>
      <c r="C6" s="15"/>
      <c r="D6" s="15">
        <v>23</v>
      </c>
      <c r="E6" s="17">
        <v>2.19</v>
      </c>
      <c r="F6" s="13">
        <f t="shared" si="0"/>
        <v>50.37</v>
      </c>
      <c r="G6" s="15">
        <v>34</v>
      </c>
      <c r="H6" s="12">
        <v>1.8</v>
      </c>
      <c r="I6" s="13">
        <f t="shared" si="1"/>
        <v>61.2</v>
      </c>
      <c r="J6" s="18">
        <v>4.5999999999999996</v>
      </c>
      <c r="K6" s="12">
        <v>14</v>
      </c>
      <c r="L6" s="12">
        <v>64.400000000000006</v>
      </c>
      <c r="M6" s="15">
        <v>175.4</v>
      </c>
    </row>
    <row r="7" spans="1:13" ht="23.25">
      <c r="A7" s="28" t="s">
        <v>32</v>
      </c>
      <c r="B7" s="41">
        <v>1</v>
      </c>
      <c r="C7" s="11"/>
      <c r="D7" s="12">
        <v>23</v>
      </c>
      <c r="E7" s="17">
        <v>2.19</v>
      </c>
      <c r="F7" s="13">
        <f t="shared" si="0"/>
        <v>50.37</v>
      </c>
      <c r="G7" s="12">
        <v>34</v>
      </c>
      <c r="H7" s="12">
        <v>1.8</v>
      </c>
      <c r="I7" s="13">
        <f t="shared" si="1"/>
        <v>61.2</v>
      </c>
      <c r="J7" s="18">
        <v>4.5</v>
      </c>
      <c r="K7" s="12">
        <v>14</v>
      </c>
      <c r="L7" s="14">
        <f t="shared" ref="L7:L28" si="2">J7*K7</f>
        <v>63</v>
      </c>
      <c r="M7" s="18">
        <v>174</v>
      </c>
    </row>
    <row r="8" spans="1:13" ht="23.25">
      <c r="A8" s="28" t="s">
        <v>33</v>
      </c>
      <c r="B8" s="41">
        <v>9</v>
      </c>
      <c r="C8" s="15"/>
      <c r="D8" s="15">
        <v>21</v>
      </c>
      <c r="E8" s="17">
        <v>2.19</v>
      </c>
      <c r="F8" s="13">
        <f t="shared" si="0"/>
        <v>45.99</v>
      </c>
      <c r="G8" s="15">
        <v>35</v>
      </c>
      <c r="H8" s="12">
        <v>1.8</v>
      </c>
      <c r="I8" s="13">
        <f t="shared" si="1"/>
        <v>63</v>
      </c>
      <c r="J8" s="18">
        <v>4.5999999999999996</v>
      </c>
      <c r="K8" s="12">
        <v>14</v>
      </c>
      <c r="L8" s="14">
        <f t="shared" si="2"/>
        <v>64.399999999999991</v>
      </c>
      <c r="M8" s="15">
        <v>173.4</v>
      </c>
    </row>
    <row r="9" spans="1:13" ht="23.25">
      <c r="A9" s="28" t="s">
        <v>34</v>
      </c>
      <c r="B9" s="41">
        <v>40</v>
      </c>
      <c r="C9" s="15"/>
      <c r="D9" s="15">
        <v>22</v>
      </c>
      <c r="E9" s="17">
        <v>2.19</v>
      </c>
      <c r="F9" s="13">
        <f t="shared" si="0"/>
        <v>48.18</v>
      </c>
      <c r="G9" s="15">
        <v>34</v>
      </c>
      <c r="H9" s="12">
        <v>1.8</v>
      </c>
      <c r="I9" s="13">
        <f t="shared" si="1"/>
        <v>61.2</v>
      </c>
      <c r="J9" s="19">
        <v>4.4000000000000004</v>
      </c>
      <c r="K9" s="12">
        <v>14</v>
      </c>
      <c r="L9" s="12">
        <f t="shared" si="2"/>
        <v>61.600000000000009</v>
      </c>
      <c r="M9" s="15">
        <v>170.6</v>
      </c>
    </row>
    <row r="10" spans="1:13" ht="23.25">
      <c r="A10" s="28" t="s">
        <v>35</v>
      </c>
      <c r="B10" s="41">
        <v>46</v>
      </c>
      <c r="C10" s="15"/>
      <c r="D10" s="15">
        <v>18</v>
      </c>
      <c r="E10" s="17">
        <v>2.19</v>
      </c>
      <c r="F10" s="13">
        <f t="shared" si="0"/>
        <v>39.42</v>
      </c>
      <c r="G10" s="15">
        <v>35</v>
      </c>
      <c r="H10" s="12">
        <v>1.8</v>
      </c>
      <c r="I10" s="13">
        <f t="shared" si="1"/>
        <v>63</v>
      </c>
      <c r="J10" s="19">
        <v>4.7</v>
      </c>
      <c r="K10" s="12">
        <v>14</v>
      </c>
      <c r="L10" s="12">
        <f t="shared" si="2"/>
        <v>65.8</v>
      </c>
      <c r="M10" s="15">
        <v>167.8</v>
      </c>
    </row>
    <row r="11" spans="1:13" ht="23.25">
      <c r="A11" s="28" t="s">
        <v>36</v>
      </c>
      <c r="B11" s="41">
        <v>6</v>
      </c>
      <c r="C11" s="15"/>
      <c r="D11" s="15">
        <v>19</v>
      </c>
      <c r="E11" s="17">
        <v>2.19</v>
      </c>
      <c r="F11" s="13">
        <f t="shared" si="0"/>
        <v>41.61</v>
      </c>
      <c r="G11" s="15">
        <v>34</v>
      </c>
      <c r="H11" s="12">
        <v>1.8</v>
      </c>
      <c r="I11" s="13">
        <f t="shared" si="1"/>
        <v>61.2</v>
      </c>
      <c r="J11" s="15">
        <v>4.5999999999999996</v>
      </c>
      <c r="K11" s="12">
        <v>14</v>
      </c>
      <c r="L11" s="12">
        <f t="shared" si="2"/>
        <v>64.399999999999991</v>
      </c>
      <c r="M11" s="15">
        <v>167.4</v>
      </c>
    </row>
    <row r="12" spans="1:13" ht="23.25">
      <c r="A12" s="28" t="s">
        <v>37</v>
      </c>
      <c r="B12" s="41">
        <v>43</v>
      </c>
      <c r="C12" s="15"/>
      <c r="D12" s="15">
        <v>21</v>
      </c>
      <c r="E12" s="17">
        <v>2.19</v>
      </c>
      <c r="F12" s="13">
        <f t="shared" si="0"/>
        <v>45.99</v>
      </c>
      <c r="G12" s="15">
        <v>33</v>
      </c>
      <c r="H12" s="12">
        <v>1.8</v>
      </c>
      <c r="I12" s="13">
        <f t="shared" si="1"/>
        <v>59.4</v>
      </c>
      <c r="J12" s="19">
        <v>4.2</v>
      </c>
      <c r="K12" s="12">
        <v>14</v>
      </c>
      <c r="L12" s="12">
        <f t="shared" si="2"/>
        <v>58.800000000000004</v>
      </c>
      <c r="M12" s="15">
        <v>163.80000000000001</v>
      </c>
    </row>
    <row r="13" spans="1:13" ht="23.25">
      <c r="A13" s="28" t="s">
        <v>38</v>
      </c>
      <c r="B13" s="41">
        <v>31</v>
      </c>
      <c r="C13" s="15"/>
      <c r="D13" s="15">
        <v>18</v>
      </c>
      <c r="E13" s="17">
        <v>2.19</v>
      </c>
      <c r="F13" s="13">
        <f t="shared" si="0"/>
        <v>39.42</v>
      </c>
      <c r="G13" s="15">
        <v>35</v>
      </c>
      <c r="H13" s="12">
        <v>1.8</v>
      </c>
      <c r="I13" s="13">
        <f t="shared" si="1"/>
        <v>63</v>
      </c>
      <c r="J13" s="19">
        <v>4.4000000000000004</v>
      </c>
      <c r="K13" s="12">
        <v>14</v>
      </c>
      <c r="L13" s="12">
        <f t="shared" si="2"/>
        <v>61.600000000000009</v>
      </c>
      <c r="M13" s="15">
        <v>163.6</v>
      </c>
    </row>
    <row r="14" spans="1:13" ht="23.25">
      <c r="A14" s="28" t="s">
        <v>39</v>
      </c>
      <c r="B14" s="41">
        <v>25</v>
      </c>
      <c r="C14" s="15"/>
      <c r="D14" s="15">
        <v>19</v>
      </c>
      <c r="E14" s="17">
        <v>2.19</v>
      </c>
      <c r="F14" s="13">
        <f t="shared" si="0"/>
        <v>41.61</v>
      </c>
      <c r="G14" s="15">
        <v>33</v>
      </c>
      <c r="H14" s="12">
        <v>1.8</v>
      </c>
      <c r="I14" s="13">
        <f t="shared" si="1"/>
        <v>59.4</v>
      </c>
      <c r="J14" s="18">
        <v>4.4000000000000004</v>
      </c>
      <c r="K14" s="12">
        <v>14</v>
      </c>
      <c r="L14" s="12">
        <f t="shared" si="2"/>
        <v>61.600000000000009</v>
      </c>
      <c r="M14" s="15">
        <v>162.6</v>
      </c>
    </row>
    <row r="15" spans="1:13" ht="23.25">
      <c r="A15" s="28" t="s">
        <v>40</v>
      </c>
      <c r="B15" s="41">
        <v>49</v>
      </c>
      <c r="C15" s="15"/>
      <c r="D15" s="15">
        <v>19</v>
      </c>
      <c r="E15" s="17">
        <v>2.19</v>
      </c>
      <c r="F15" s="13">
        <f t="shared" si="0"/>
        <v>41.61</v>
      </c>
      <c r="G15" s="15">
        <v>35</v>
      </c>
      <c r="H15" s="12">
        <v>1.8</v>
      </c>
      <c r="I15" s="13">
        <f t="shared" si="1"/>
        <v>63</v>
      </c>
      <c r="J15" s="19">
        <v>4</v>
      </c>
      <c r="K15" s="12">
        <v>14</v>
      </c>
      <c r="L15" s="14">
        <f t="shared" si="2"/>
        <v>56</v>
      </c>
      <c r="M15" s="18">
        <v>161</v>
      </c>
    </row>
    <row r="16" spans="1:13" ht="23.25">
      <c r="A16" s="28" t="s">
        <v>41</v>
      </c>
      <c r="B16" s="41">
        <v>22</v>
      </c>
      <c r="C16" s="15"/>
      <c r="D16" s="15">
        <v>17</v>
      </c>
      <c r="E16" s="17">
        <v>2.19</v>
      </c>
      <c r="F16" s="13">
        <f t="shared" si="0"/>
        <v>37.229999999999997</v>
      </c>
      <c r="G16" s="15">
        <v>36</v>
      </c>
      <c r="H16" s="12">
        <v>1.8</v>
      </c>
      <c r="I16" s="13">
        <f t="shared" si="1"/>
        <v>64.8</v>
      </c>
      <c r="J16" s="18">
        <v>4.2</v>
      </c>
      <c r="K16" s="12">
        <v>14</v>
      </c>
      <c r="L16" s="12">
        <f t="shared" si="2"/>
        <v>58.800000000000004</v>
      </c>
      <c r="M16" s="15">
        <v>160.80000000000001</v>
      </c>
    </row>
    <row r="17" spans="1:13" ht="23.25">
      <c r="A17" s="28" t="s">
        <v>42</v>
      </c>
      <c r="B17" s="41">
        <v>12</v>
      </c>
      <c r="C17" s="15"/>
      <c r="D17" s="15">
        <v>19</v>
      </c>
      <c r="E17" s="17">
        <v>2.19</v>
      </c>
      <c r="F17" s="13">
        <f t="shared" si="0"/>
        <v>41.61</v>
      </c>
      <c r="G17" s="15">
        <v>32</v>
      </c>
      <c r="H17" s="12">
        <v>1.8</v>
      </c>
      <c r="I17" s="13">
        <f t="shared" si="1"/>
        <v>57.6</v>
      </c>
      <c r="J17" s="18">
        <v>4.2</v>
      </c>
      <c r="K17" s="12">
        <v>14</v>
      </c>
      <c r="L17" s="12">
        <f t="shared" si="2"/>
        <v>58.800000000000004</v>
      </c>
      <c r="M17" s="15">
        <v>158.80000000000001</v>
      </c>
    </row>
    <row r="18" spans="1:13" ht="23.25">
      <c r="A18" s="28" t="s">
        <v>43</v>
      </c>
      <c r="B18" s="41">
        <v>39</v>
      </c>
      <c r="C18" s="15"/>
      <c r="D18" s="15">
        <v>20</v>
      </c>
      <c r="E18" s="17">
        <v>2.19</v>
      </c>
      <c r="F18" s="13">
        <f t="shared" si="0"/>
        <v>43.8</v>
      </c>
      <c r="G18" s="15">
        <v>29</v>
      </c>
      <c r="H18" s="12">
        <v>1.8</v>
      </c>
      <c r="I18" s="13">
        <f t="shared" si="1"/>
        <v>52.2</v>
      </c>
      <c r="J18" s="19">
        <v>4.4000000000000004</v>
      </c>
      <c r="K18" s="12">
        <v>14</v>
      </c>
      <c r="L18" s="12">
        <f t="shared" si="2"/>
        <v>61.600000000000009</v>
      </c>
      <c r="M18" s="15">
        <v>157.6</v>
      </c>
    </row>
    <row r="19" spans="1:13" ht="23.25">
      <c r="A19" s="28" t="s">
        <v>44</v>
      </c>
      <c r="B19" s="41">
        <v>34</v>
      </c>
      <c r="C19" s="15"/>
      <c r="D19" s="15">
        <v>16</v>
      </c>
      <c r="E19" s="17">
        <v>2.19</v>
      </c>
      <c r="F19" s="13">
        <f t="shared" si="0"/>
        <v>35.04</v>
      </c>
      <c r="G19" s="15">
        <v>38</v>
      </c>
      <c r="H19" s="12">
        <v>1.8</v>
      </c>
      <c r="I19" s="13">
        <f t="shared" si="1"/>
        <v>68.400000000000006</v>
      </c>
      <c r="J19" s="19">
        <v>3.9</v>
      </c>
      <c r="K19" s="12">
        <v>14</v>
      </c>
      <c r="L19" s="12">
        <f t="shared" si="2"/>
        <v>54.6</v>
      </c>
      <c r="M19" s="15">
        <v>157.6</v>
      </c>
    </row>
    <row r="20" spans="1:13" ht="23.25">
      <c r="A20" s="28" t="s">
        <v>45</v>
      </c>
      <c r="B20" s="41">
        <v>38</v>
      </c>
      <c r="C20" s="15"/>
      <c r="D20" s="15">
        <v>19</v>
      </c>
      <c r="E20" s="17">
        <v>2.19</v>
      </c>
      <c r="F20" s="13">
        <f t="shared" si="0"/>
        <v>41.61</v>
      </c>
      <c r="G20" s="15">
        <v>28</v>
      </c>
      <c r="H20" s="12">
        <v>1.8</v>
      </c>
      <c r="I20" s="13">
        <f t="shared" si="1"/>
        <v>50.4</v>
      </c>
      <c r="J20" s="19">
        <v>4.2</v>
      </c>
      <c r="K20" s="12">
        <v>14</v>
      </c>
      <c r="L20" s="12">
        <f t="shared" si="2"/>
        <v>58.800000000000004</v>
      </c>
      <c r="M20" s="15">
        <v>150.80000000000001</v>
      </c>
    </row>
    <row r="21" spans="1:13" ht="23.25">
      <c r="A21" s="28" t="s">
        <v>46</v>
      </c>
      <c r="B21" s="41">
        <v>5</v>
      </c>
      <c r="C21" s="15"/>
      <c r="D21" s="15">
        <v>18</v>
      </c>
      <c r="E21" s="17">
        <v>2.19</v>
      </c>
      <c r="F21" s="13">
        <f t="shared" si="0"/>
        <v>39.42</v>
      </c>
      <c r="G21" s="15">
        <v>29</v>
      </c>
      <c r="H21" s="12">
        <v>1.8</v>
      </c>
      <c r="I21" s="13">
        <f t="shared" si="1"/>
        <v>52.2</v>
      </c>
      <c r="J21" s="15">
        <v>4.2</v>
      </c>
      <c r="K21" s="12">
        <v>14</v>
      </c>
      <c r="L21" s="12">
        <f t="shared" si="2"/>
        <v>58.800000000000004</v>
      </c>
      <c r="M21" s="18">
        <v>149.80000000000001</v>
      </c>
    </row>
    <row r="22" spans="1:13" ht="23.25">
      <c r="A22" s="28" t="s">
        <v>47</v>
      </c>
      <c r="B22" s="41">
        <v>11</v>
      </c>
      <c r="C22" s="15"/>
      <c r="D22" s="15">
        <v>15</v>
      </c>
      <c r="E22" s="17">
        <v>2.19</v>
      </c>
      <c r="F22" s="13">
        <f t="shared" si="0"/>
        <v>32.85</v>
      </c>
      <c r="G22" s="15">
        <v>31</v>
      </c>
      <c r="H22" s="12">
        <v>1.8</v>
      </c>
      <c r="I22" s="13">
        <f t="shared" si="1"/>
        <v>55.800000000000004</v>
      </c>
      <c r="J22" s="18">
        <v>4.3</v>
      </c>
      <c r="K22" s="12">
        <v>14</v>
      </c>
      <c r="L22" s="12">
        <f t="shared" si="2"/>
        <v>60.199999999999996</v>
      </c>
      <c r="M22" s="15">
        <v>149.19999999999999</v>
      </c>
    </row>
    <row r="23" spans="1:13" ht="23.25">
      <c r="A23" s="28" t="s">
        <v>48</v>
      </c>
      <c r="B23" s="41">
        <v>47</v>
      </c>
      <c r="C23" s="15"/>
      <c r="D23" s="15">
        <v>18</v>
      </c>
      <c r="E23" s="17">
        <v>2.19</v>
      </c>
      <c r="F23" s="13">
        <f t="shared" si="0"/>
        <v>39.42</v>
      </c>
      <c r="G23" s="15">
        <v>30</v>
      </c>
      <c r="H23" s="12">
        <v>1.8</v>
      </c>
      <c r="I23" s="13">
        <f t="shared" si="1"/>
        <v>54</v>
      </c>
      <c r="J23" s="19">
        <v>4</v>
      </c>
      <c r="K23" s="12">
        <v>14</v>
      </c>
      <c r="L23" s="14">
        <f t="shared" si="2"/>
        <v>56</v>
      </c>
      <c r="M23" s="18">
        <v>149</v>
      </c>
    </row>
    <row r="24" spans="1:13" ht="23.25">
      <c r="A24" s="28" t="s">
        <v>49</v>
      </c>
      <c r="B24" s="41">
        <v>54</v>
      </c>
      <c r="C24" s="15"/>
      <c r="D24" s="15">
        <v>21</v>
      </c>
      <c r="E24" s="17">
        <v>2.19</v>
      </c>
      <c r="F24" s="13">
        <f t="shared" si="0"/>
        <v>45.99</v>
      </c>
      <c r="G24" s="15">
        <v>26</v>
      </c>
      <c r="H24" s="12">
        <v>1.8</v>
      </c>
      <c r="I24" s="13">
        <f t="shared" si="1"/>
        <v>46.800000000000004</v>
      </c>
      <c r="J24" s="19">
        <v>4</v>
      </c>
      <c r="K24" s="12">
        <v>14</v>
      </c>
      <c r="L24" s="14">
        <f t="shared" si="2"/>
        <v>56</v>
      </c>
      <c r="M24" s="18">
        <v>149</v>
      </c>
    </row>
    <row r="25" spans="1:13" ht="23.25">
      <c r="A25" s="28" t="s">
        <v>50</v>
      </c>
      <c r="B25" s="41">
        <v>48</v>
      </c>
      <c r="C25" s="15"/>
      <c r="D25" s="15">
        <v>17</v>
      </c>
      <c r="E25" s="17">
        <v>2.19</v>
      </c>
      <c r="F25" s="13">
        <f t="shared" si="0"/>
        <v>37.229999999999997</v>
      </c>
      <c r="G25" s="15">
        <v>28</v>
      </c>
      <c r="H25" s="12">
        <v>1.8</v>
      </c>
      <c r="I25" s="13">
        <f t="shared" si="1"/>
        <v>50.4</v>
      </c>
      <c r="J25" s="19">
        <v>4.0999999999999996</v>
      </c>
      <c r="K25" s="12">
        <v>14</v>
      </c>
      <c r="L25" s="12">
        <f t="shared" si="2"/>
        <v>57.399999999999991</v>
      </c>
      <c r="M25" s="15">
        <v>144.4</v>
      </c>
    </row>
    <row r="26" spans="1:13" ht="23.25">
      <c r="A26" s="28" t="s">
        <v>51</v>
      </c>
      <c r="B26" s="41">
        <v>36</v>
      </c>
      <c r="C26" s="15"/>
      <c r="D26" s="15">
        <v>16</v>
      </c>
      <c r="E26" s="17">
        <v>2.19</v>
      </c>
      <c r="F26" s="13">
        <f t="shared" si="0"/>
        <v>35.04</v>
      </c>
      <c r="G26" s="15">
        <v>30</v>
      </c>
      <c r="H26" s="12">
        <v>1.8</v>
      </c>
      <c r="I26" s="13">
        <f t="shared" si="1"/>
        <v>54</v>
      </c>
      <c r="J26" s="19">
        <v>3.9</v>
      </c>
      <c r="K26" s="12">
        <v>14</v>
      </c>
      <c r="L26" s="12">
        <f t="shared" si="2"/>
        <v>54.6</v>
      </c>
      <c r="M26" s="15">
        <v>143.6</v>
      </c>
    </row>
    <row r="27" spans="1:13" ht="23.25">
      <c r="A27" s="28" t="s">
        <v>52</v>
      </c>
      <c r="B27" s="41">
        <v>18</v>
      </c>
      <c r="C27" s="15"/>
      <c r="D27" s="15">
        <v>16</v>
      </c>
      <c r="E27" s="17">
        <v>2.19</v>
      </c>
      <c r="F27" s="13">
        <f t="shared" si="0"/>
        <v>35.04</v>
      </c>
      <c r="G27" s="15">
        <v>29</v>
      </c>
      <c r="H27" s="12">
        <v>1.8</v>
      </c>
      <c r="I27" s="13">
        <f t="shared" si="1"/>
        <v>52.2</v>
      </c>
      <c r="J27" s="18">
        <v>4</v>
      </c>
      <c r="K27" s="12">
        <v>14</v>
      </c>
      <c r="L27" s="12">
        <f t="shared" si="2"/>
        <v>56</v>
      </c>
      <c r="M27" s="18">
        <v>143</v>
      </c>
    </row>
    <row r="28" spans="1:13" ht="23.25">
      <c r="A28" s="28" t="s">
        <v>53</v>
      </c>
      <c r="B28" s="41">
        <v>37</v>
      </c>
      <c r="C28" s="15"/>
      <c r="D28" s="15">
        <v>16</v>
      </c>
      <c r="E28" s="17">
        <v>2.19</v>
      </c>
      <c r="F28" s="13">
        <f t="shared" si="0"/>
        <v>35.04</v>
      </c>
      <c r="G28" s="15">
        <v>27</v>
      </c>
      <c r="H28" s="12">
        <v>1.8</v>
      </c>
      <c r="I28" s="13">
        <f t="shared" si="1"/>
        <v>48.6</v>
      </c>
      <c r="J28" s="19">
        <v>3.9</v>
      </c>
      <c r="K28" s="12">
        <v>14</v>
      </c>
      <c r="L28" s="12">
        <f t="shared" si="2"/>
        <v>54.6</v>
      </c>
      <c r="M28" s="15">
        <v>138.6</v>
      </c>
    </row>
    <row r="35" spans="1:13" ht="23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3.25">
      <c r="A36" s="16"/>
    </row>
    <row r="37" spans="1:13" ht="23.25">
      <c r="A37" s="16"/>
    </row>
    <row r="38" spans="1:13" ht="23.25">
      <c r="A38" s="16"/>
    </row>
    <row r="49" ht="36.75" customHeight="1"/>
    <row r="50" ht="19.5" customHeight="1"/>
    <row r="51" ht="34.5" customHeight="1"/>
    <row r="52" ht="148.5" customHeight="1"/>
  </sheetData>
  <autoFilter ref="B2:M34">
    <filterColumn colId="2" showButton="0"/>
    <filterColumn colId="3" showButton="0"/>
    <filterColumn colId="5" showButton="0"/>
    <filterColumn colId="6" showButton="0"/>
    <filterColumn colId="8" showButton="0"/>
    <filterColumn colId="9" showButton="0"/>
  </autoFilter>
  <mergeCells count="8">
    <mergeCell ref="A2:A3"/>
    <mergeCell ref="C1:M1"/>
    <mergeCell ref="B2:B3"/>
    <mergeCell ref="C2:C3"/>
    <mergeCell ref="D2:F2"/>
    <mergeCell ref="G2:I2"/>
    <mergeCell ref="J2:L2"/>
    <mergeCell ref="M2:M3"/>
  </mergeCells>
  <pageMargins left="0.7" right="0.7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1"/>
  <sheetViews>
    <sheetView topLeftCell="A7" zoomScale="84" zoomScaleNormal="84" workbookViewId="0">
      <selection activeCell="O38" sqref="O38"/>
    </sheetView>
  </sheetViews>
  <sheetFormatPr defaultRowHeight="20.25"/>
  <cols>
    <col min="2" max="2" width="11.140625" style="24" customWidth="1"/>
    <col min="3" max="3" width="3.7109375" customWidth="1"/>
    <col min="4" max="4" width="9.7109375" customWidth="1"/>
    <col min="5" max="5" width="8.42578125" customWidth="1"/>
    <col min="6" max="6" width="10.85546875" customWidth="1"/>
    <col min="7" max="7" width="8.85546875" customWidth="1"/>
    <col min="8" max="8" width="8" customWidth="1"/>
    <col min="9" max="9" width="9.42578125" customWidth="1"/>
    <col min="10" max="10" width="10.5703125" customWidth="1"/>
    <col min="11" max="11" width="12.28515625" customWidth="1"/>
    <col min="12" max="12" width="8" customWidth="1"/>
    <col min="13" max="13" width="9.28515625" customWidth="1"/>
    <col min="14" max="14" width="10" customWidth="1"/>
    <col min="15" max="15" width="10.7109375" customWidth="1"/>
    <col min="16" max="16" width="8.85546875" customWidth="1"/>
    <col min="17" max="17" width="9.140625" customWidth="1"/>
    <col min="18" max="18" width="11" customWidth="1"/>
  </cols>
  <sheetData>
    <row r="1" spans="1:18" ht="36.75" customHeight="1">
      <c r="C1" s="90" t="s">
        <v>60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86" t="s">
        <v>54</v>
      </c>
      <c r="B2" s="91" t="s">
        <v>55</v>
      </c>
      <c r="C2" s="72"/>
      <c r="D2" s="75" t="s">
        <v>2</v>
      </c>
      <c r="E2" s="76"/>
      <c r="F2" s="77"/>
      <c r="G2" s="75" t="s">
        <v>15</v>
      </c>
      <c r="H2" s="76"/>
      <c r="I2" s="77"/>
      <c r="J2" s="75" t="s">
        <v>27</v>
      </c>
      <c r="K2" s="76"/>
      <c r="L2" s="76"/>
      <c r="M2" s="76"/>
      <c r="N2" s="76"/>
      <c r="O2" s="76"/>
      <c r="P2" s="76"/>
      <c r="Q2" s="77"/>
      <c r="R2" s="78" t="s">
        <v>9</v>
      </c>
    </row>
    <row r="3" spans="1:18" ht="34.5" customHeight="1">
      <c r="A3" s="86"/>
      <c r="B3" s="92"/>
      <c r="C3" s="73"/>
      <c r="D3" s="81" t="s">
        <v>5</v>
      </c>
      <c r="E3" s="83" t="s">
        <v>6</v>
      </c>
      <c r="F3" s="81" t="s">
        <v>16</v>
      </c>
      <c r="G3" s="81" t="s">
        <v>5</v>
      </c>
      <c r="H3" s="83" t="s">
        <v>6</v>
      </c>
      <c r="I3" s="81" t="s">
        <v>16</v>
      </c>
      <c r="J3" s="81" t="s">
        <v>28</v>
      </c>
      <c r="K3" s="75" t="s">
        <v>6</v>
      </c>
      <c r="L3" s="77"/>
      <c r="M3" s="72" t="s">
        <v>8</v>
      </c>
      <c r="N3" s="78" t="s">
        <v>22</v>
      </c>
      <c r="O3" s="75" t="s">
        <v>6</v>
      </c>
      <c r="P3" s="77"/>
      <c r="Q3" s="72" t="s">
        <v>8</v>
      </c>
      <c r="R3" s="79"/>
    </row>
    <row r="4" spans="1:18" ht="239.25" customHeight="1">
      <c r="A4" s="86"/>
      <c r="B4" s="93"/>
      <c r="C4" s="74"/>
      <c r="D4" s="82"/>
      <c r="E4" s="84"/>
      <c r="F4" s="82"/>
      <c r="G4" s="82"/>
      <c r="H4" s="84"/>
      <c r="I4" s="82"/>
      <c r="J4" s="82"/>
      <c r="K4" s="20" t="s">
        <v>23</v>
      </c>
      <c r="L4" s="20" t="s">
        <v>24</v>
      </c>
      <c r="M4" s="74"/>
      <c r="N4" s="80"/>
      <c r="O4" s="20" t="s">
        <v>25</v>
      </c>
      <c r="P4" s="20" t="s">
        <v>26</v>
      </c>
      <c r="Q4" s="74"/>
      <c r="R4" s="80"/>
    </row>
    <row r="5" spans="1:18" ht="23.25">
      <c r="A5" s="29" t="s">
        <v>29</v>
      </c>
      <c r="B5" s="45">
        <v>14</v>
      </c>
      <c r="C5" s="15"/>
      <c r="D5" s="21">
        <v>22</v>
      </c>
      <c r="E5" s="22">
        <v>2.19</v>
      </c>
      <c r="F5" s="23">
        <f t="shared" ref="F5:F21" si="0">D5*E5</f>
        <v>48.18</v>
      </c>
      <c r="G5" s="21">
        <v>22</v>
      </c>
      <c r="H5" s="21">
        <v>3.19</v>
      </c>
      <c r="I5" s="25">
        <f t="shared" ref="I5:I21" si="1">G5*H5</f>
        <v>70.179999999999993</v>
      </c>
      <c r="J5" s="26">
        <v>4.7</v>
      </c>
      <c r="K5" s="21">
        <v>14</v>
      </c>
      <c r="L5" s="21"/>
      <c r="M5" s="26">
        <f t="shared" ref="M5:M21" si="2">J5*K5</f>
        <v>65.8</v>
      </c>
      <c r="N5" s="21">
        <v>5</v>
      </c>
      <c r="O5" s="21">
        <v>14</v>
      </c>
      <c r="P5" s="21"/>
      <c r="Q5" s="21">
        <f>N5*O16</f>
        <v>70</v>
      </c>
      <c r="R5" s="26">
        <v>253.8</v>
      </c>
    </row>
    <row r="6" spans="1:18" ht="23.25">
      <c r="A6" s="29" t="s">
        <v>30</v>
      </c>
      <c r="B6" s="45">
        <v>28</v>
      </c>
      <c r="C6" s="15"/>
      <c r="D6" s="21">
        <v>18</v>
      </c>
      <c r="E6" s="22">
        <v>2.19</v>
      </c>
      <c r="F6" s="23">
        <f t="shared" si="0"/>
        <v>39.42</v>
      </c>
      <c r="G6" s="21">
        <v>18</v>
      </c>
      <c r="H6" s="21">
        <v>3.19</v>
      </c>
      <c r="I6" s="25">
        <f t="shared" si="1"/>
        <v>57.42</v>
      </c>
      <c r="J6" s="26">
        <v>4.3</v>
      </c>
      <c r="K6" s="21">
        <v>14</v>
      </c>
      <c r="L6" s="21"/>
      <c r="M6" s="26">
        <f t="shared" si="2"/>
        <v>60.199999999999996</v>
      </c>
      <c r="N6" s="21">
        <v>5</v>
      </c>
      <c r="O6" s="21">
        <v>14</v>
      </c>
      <c r="P6" s="21"/>
      <c r="Q6" s="21">
        <f>N6*O6</f>
        <v>70</v>
      </c>
      <c r="R6" s="26">
        <v>226.2</v>
      </c>
    </row>
    <row r="7" spans="1:18" ht="23.25">
      <c r="A7" s="29" t="s">
        <v>31</v>
      </c>
      <c r="B7" s="45">
        <v>15</v>
      </c>
      <c r="C7" s="15"/>
      <c r="D7" s="21">
        <v>25</v>
      </c>
      <c r="E7" s="22">
        <v>2.19</v>
      </c>
      <c r="F7" s="23">
        <f t="shared" si="0"/>
        <v>54.75</v>
      </c>
      <c r="G7" s="21">
        <v>25</v>
      </c>
      <c r="H7" s="21">
        <v>1.75</v>
      </c>
      <c r="I7" s="25">
        <f t="shared" si="1"/>
        <v>43.75</v>
      </c>
      <c r="J7" s="26">
        <v>5</v>
      </c>
      <c r="K7" s="21">
        <v>14</v>
      </c>
      <c r="L7" s="21"/>
      <c r="M7" s="26">
        <f t="shared" si="2"/>
        <v>70</v>
      </c>
      <c r="N7" s="21">
        <v>4</v>
      </c>
      <c r="O7" s="21">
        <v>14</v>
      </c>
      <c r="P7" s="21"/>
      <c r="Q7" s="21">
        <f>N7*O18</f>
        <v>56</v>
      </c>
      <c r="R7" s="26">
        <v>225</v>
      </c>
    </row>
    <row r="8" spans="1:18">
      <c r="A8" s="29" t="s">
        <v>32</v>
      </c>
      <c r="B8" s="45">
        <v>53</v>
      </c>
      <c r="C8" s="21"/>
      <c r="D8" s="21">
        <v>17</v>
      </c>
      <c r="E8" s="22">
        <v>2.19</v>
      </c>
      <c r="F8" s="23">
        <f t="shared" si="0"/>
        <v>37.229999999999997</v>
      </c>
      <c r="G8" s="21">
        <v>19</v>
      </c>
      <c r="H8" s="21">
        <v>3.19</v>
      </c>
      <c r="I8" s="25">
        <f t="shared" si="1"/>
        <v>60.61</v>
      </c>
      <c r="J8" s="26">
        <v>4</v>
      </c>
      <c r="K8" s="21">
        <v>14</v>
      </c>
      <c r="L8" s="21"/>
      <c r="M8" s="26">
        <f t="shared" si="2"/>
        <v>56</v>
      </c>
      <c r="N8" s="21">
        <v>5</v>
      </c>
      <c r="O8" s="21">
        <v>14</v>
      </c>
      <c r="P8" s="21"/>
      <c r="Q8" s="21">
        <f t="shared" ref="Q8:Q21" si="3">N8*O8</f>
        <v>70</v>
      </c>
      <c r="R8" s="26">
        <v>224</v>
      </c>
    </row>
    <row r="9" spans="1:18" ht="23.25">
      <c r="A9" s="29" t="s">
        <v>33</v>
      </c>
      <c r="B9" s="45">
        <v>30</v>
      </c>
      <c r="C9" s="15"/>
      <c r="D9" s="21">
        <v>18</v>
      </c>
      <c r="E9" s="22">
        <v>2.19</v>
      </c>
      <c r="F9" s="23">
        <f t="shared" si="0"/>
        <v>39.42</v>
      </c>
      <c r="G9" s="21">
        <v>18</v>
      </c>
      <c r="H9" s="21">
        <v>3.19</v>
      </c>
      <c r="I9" s="25">
        <f t="shared" si="1"/>
        <v>57.42</v>
      </c>
      <c r="J9" s="26">
        <v>4</v>
      </c>
      <c r="K9" s="21">
        <v>14</v>
      </c>
      <c r="L9" s="21"/>
      <c r="M9" s="26">
        <f t="shared" si="2"/>
        <v>56</v>
      </c>
      <c r="N9" s="21">
        <v>5</v>
      </c>
      <c r="O9" s="21">
        <v>14</v>
      </c>
      <c r="P9" s="21"/>
      <c r="Q9" s="21">
        <f t="shared" si="3"/>
        <v>70</v>
      </c>
      <c r="R9" s="26">
        <v>222</v>
      </c>
    </row>
    <row r="10" spans="1:18">
      <c r="A10" s="29" t="s">
        <v>34</v>
      </c>
      <c r="B10" s="45">
        <v>55</v>
      </c>
      <c r="C10" s="21"/>
      <c r="D10" s="21">
        <v>20</v>
      </c>
      <c r="E10" s="22">
        <v>2.19</v>
      </c>
      <c r="F10" s="23">
        <f t="shared" si="0"/>
        <v>43.8</v>
      </c>
      <c r="G10" s="21">
        <v>28</v>
      </c>
      <c r="H10" s="21">
        <v>1.75</v>
      </c>
      <c r="I10" s="25">
        <f t="shared" si="1"/>
        <v>49</v>
      </c>
      <c r="J10" s="26">
        <v>4</v>
      </c>
      <c r="K10" s="21">
        <v>14</v>
      </c>
      <c r="L10" s="21"/>
      <c r="M10" s="26">
        <f t="shared" si="2"/>
        <v>56</v>
      </c>
      <c r="N10" s="21">
        <v>5</v>
      </c>
      <c r="O10" s="21">
        <v>14</v>
      </c>
      <c r="P10" s="21"/>
      <c r="Q10" s="21">
        <f t="shared" si="3"/>
        <v>70</v>
      </c>
      <c r="R10" s="26">
        <v>219</v>
      </c>
    </row>
    <row r="11" spans="1:18" ht="23.25">
      <c r="A11" s="29" t="s">
        <v>35</v>
      </c>
      <c r="B11" s="45">
        <v>35</v>
      </c>
      <c r="C11" s="15"/>
      <c r="D11" s="21">
        <v>21</v>
      </c>
      <c r="E11" s="22">
        <v>2.19</v>
      </c>
      <c r="F11" s="23">
        <f t="shared" si="0"/>
        <v>45.99</v>
      </c>
      <c r="G11" s="21">
        <v>17</v>
      </c>
      <c r="H11" s="21">
        <v>3.19</v>
      </c>
      <c r="I11" s="25">
        <f t="shared" si="1"/>
        <v>54.23</v>
      </c>
      <c r="J11" s="26">
        <v>3.7</v>
      </c>
      <c r="K11" s="21">
        <v>14</v>
      </c>
      <c r="L11" s="21"/>
      <c r="M11" s="26">
        <f t="shared" si="2"/>
        <v>51.800000000000004</v>
      </c>
      <c r="N11" s="21">
        <v>4</v>
      </c>
      <c r="O11" s="21">
        <v>14</v>
      </c>
      <c r="P11" s="21"/>
      <c r="Q11" s="21">
        <f t="shared" si="3"/>
        <v>56</v>
      </c>
      <c r="R11" s="26">
        <v>207.8</v>
      </c>
    </row>
    <row r="12" spans="1:18" ht="23.25">
      <c r="A12" s="29" t="s">
        <v>36</v>
      </c>
      <c r="B12" s="45">
        <v>4</v>
      </c>
      <c r="C12" s="15"/>
      <c r="D12" s="21">
        <v>20</v>
      </c>
      <c r="E12" s="22">
        <v>2.19</v>
      </c>
      <c r="F12" s="23">
        <f t="shared" si="0"/>
        <v>43.8</v>
      </c>
      <c r="G12" s="21">
        <v>16</v>
      </c>
      <c r="H12" s="21">
        <v>3.19</v>
      </c>
      <c r="I12" s="25">
        <f t="shared" si="1"/>
        <v>51.04</v>
      </c>
      <c r="J12" s="26">
        <v>4</v>
      </c>
      <c r="K12" s="21">
        <v>14</v>
      </c>
      <c r="L12" s="21"/>
      <c r="M12" s="26">
        <f t="shared" si="2"/>
        <v>56</v>
      </c>
      <c r="N12" s="21">
        <v>4</v>
      </c>
      <c r="O12" s="21">
        <v>14</v>
      </c>
      <c r="P12" s="21"/>
      <c r="Q12" s="21">
        <f t="shared" si="3"/>
        <v>56</v>
      </c>
      <c r="R12" s="26">
        <v>207</v>
      </c>
    </row>
    <row r="13" spans="1:18" ht="23.25">
      <c r="A13" s="29" t="s">
        <v>37</v>
      </c>
      <c r="B13" s="45">
        <v>8</v>
      </c>
      <c r="C13" s="15"/>
      <c r="D13" s="21">
        <v>17</v>
      </c>
      <c r="E13" s="22">
        <v>2.19</v>
      </c>
      <c r="F13" s="23">
        <f t="shared" si="0"/>
        <v>37.229999999999997</v>
      </c>
      <c r="G13" s="21">
        <v>17</v>
      </c>
      <c r="H13" s="21">
        <v>3.19</v>
      </c>
      <c r="I13" s="25">
        <f t="shared" si="1"/>
        <v>54.23</v>
      </c>
      <c r="J13" s="26">
        <v>4</v>
      </c>
      <c r="K13" s="21">
        <v>14</v>
      </c>
      <c r="L13" s="21"/>
      <c r="M13" s="26">
        <f t="shared" si="2"/>
        <v>56</v>
      </c>
      <c r="N13" s="21">
        <v>4</v>
      </c>
      <c r="O13" s="21">
        <v>14</v>
      </c>
      <c r="P13" s="21"/>
      <c r="Q13" s="21">
        <f t="shared" si="3"/>
        <v>56</v>
      </c>
      <c r="R13" s="26">
        <v>203</v>
      </c>
    </row>
    <row r="14" spans="1:18" ht="23.25">
      <c r="A14" s="29" t="s">
        <v>38</v>
      </c>
      <c r="B14" s="45">
        <v>52</v>
      </c>
      <c r="C14" s="15"/>
      <c r="D14" s="21">
        <v>16</v>
      </c>
      <c r="E14" s="22">
        <v>2.19</v>
      </c>
      <c r="F14" s="23">
        <f t="shared" si="0"/>
        <v>35.04</v>
      </c>
      <c r="G14" s="21">
        <v>19</v>
      </c>
      <c r="H14" s="21">
        <v>1.75</v>
      </c>
      <c r="I14" s="25">
        <f t="shared" si="1"/>
        <v>33.25</v>
      </c>
      <c r="J14" s="26">
        <v>4</v>
      </c>
      <c r="K14" s="21">
        <v>14</v>
      </c>
      <c r="L14" s="21"/>
      <c r="M14" s="26">
        <f t="shared" si="2"/>
        <v>56</v>
      </c>
      <c r="N14" s="21">
        <v>5</v>
      </c>
      <c r="O14" s="21">
        <v>14</v>
      </c>
      <c r="P14" s="21"/>
      <c r="Q14" s="21">
        <f t="shared" si="3"/>
        <v>70</v>
      </c>
      <c r="R14" s="26">
        <v>194</v>
      </c>
    </row>
    <row r="15" spans="1:18" ht="23.25">
      <c r="A15" s="29" t="s">
        <v>39</v>
      </c>
      <c r="B15" s="45">
        <v>16</v>
      </c>
      <c r="C15" s="15"/>
      <c r="D15" s="21">
        <v>19</v>
      </c>
      <c r="E15" s="22">
        <v>2.19</v>
      </c>
      <c r="F15" s="23">
        <f t="shared" si="0"/>
        <v>41.61</v>
      </c>
      <c r="G15" s="21">
        <v>17</v>
      </c>
      <c r="H15" s="21">
        <v>1.75</v>
      </c>
      <c r="I15" s="25">
        <f t="shared" si="1"/>
        <v>29.75</v>
      </c>
      <c r="J15" s="26">
        <v>4.3</v>
      </c>
      <c r="K15" s="21">
        <v>14</v>
      </c>
      <c r="L15" s="21"/>
      <c r="M15" s="26">
        <f t="shared" si="2"/>
        <v>60.199999999999996</v>
      </c>
      <c r="N15" s="21">
        <v>4</v>
      </c>
      <c r="O15" s="21">
        <v>14</v>
      </c>
      <c r="P15" s="21"/>
      <c r="Q15" s="21">
        <f t="shared" si="3"/>
        <v>56</v>
      </c>
      <c r="R15" s="26">
        <v>188.2</v>
      </c>
    </row>
    <row r="16" spans="1:18" ht="23.25">
      <c r="A16" s="29" t="s">
        <v>40</v>
      </c>
      <c r="B16" s="45">
        <v>23</v>
      </c>
      <c r="C16" s="15"/>
      <c r="D16" s="21">
        <v>14</v>
      </c>
      <c r="E16" s="22">
        <v>2.19</v>
      </c>
      <c r="F16" s="23">
        <f t="shared" si="0"/>
        <v>30.66</v>
      </c>
      <c r="G16" s="21">
        <v>13</v>
      </c>
      <c r="H16" s="21">
        <v>3.19</v>
      </c>
      <c r="I16" s="25">
        <f t="shared" si="1"/>
        <v>41.47</v>
      </c>
      <c r="J16" s="26">
        <v>4</v>
      </c>
      <c r="K16" s="21">
        <v>14</v>
      </c>
      <c r="L16" s="21"/>
      <c r="M16" s="26">
        <f t="shared" si="2"/>
        <v>56</v>
      </c>
      <c r="N16" s="21">
        <v>4</v>
      </c>
      <c r="O16" s="21">
        <v>14</v>
      </c>
      <c r="P16" s="21"/>
      <c r="Q16" s="21">
        <f t="shared" si="3"/>
        <v>56</v>
      </c>
      <c r="R16" s="26">
        <v>184</v>
      </c>
    </row>
    <row r="17" spans="1:18" ht="23.25">
      <c r="A17" s="29" t="s">
        <v>41</v>
      </c>
      <c r="B17" s="45">
        <v>20</v>
      </c>
      <c r="C17" s="15"/>
      <c r="D17" s="21">
        <v>15</v>
      </c>
      <c r="E17" s="22">
        <v>2.19</v>
      </c>
      <c r="F17" s="23">
        <f t="shared" si="0"/>
        <v>32.85</v>
      </c>
      <c r="G17" s="21">
        <v>13</v>
      </c>
      <c r="H17" s="21">
        <v>3.19</v>
      </c>
      <c r="I17" s="25">
        <f t="shared" si="1"/>
        <v>41.47</v>
      </c>
      <c r="J17" s="26">
        <v>3.7</v>
      </c>
      <c r="K17" s="21">
        <v>14</v>
      </c>
      <c r="L17" s="21"/>
      <c r="M17" s="26">
        <f t="shared" si="2"/>
        <v>51.800000000000004</v>
      </c>
      <c r="N17" s="21">
        <v>4</v>
      </c>
      <c r="O17" s="21">
        <v>14</v>
      </c>
      <c r="P17" s="21"/>
      <c r="Q17" s="21">
        <f t="shared" si="3"/>
        <v>56</v>
      </c>
      <c r="R17" s="26">
        <v>181.8</v>
      </c>
    </row>
    <row r="18" spans="1:18" ht="23.25">
      <c r="A18" s="29" t="s">
        <v>42</v>
      </c>
      <c r="B18" s="45">
        <v>3</v>
      </c>
      <c r="C18" s="15"/>
      <c r="D18" s="21">
        <v>17</v>
      </c>
      <c r="E18" s="22">
        <v>2.19</v>
      </c>
      <c r="F18" s="23">
        <f t="shared" si="0"/>
        <v>37.229999999999997</v>
      </c>
      <c r="G18" s="21">
        <v>18</v>
      </c>
      <c r="H18" s="21">
        <v>1.75</v>
      </c>
      <c r="I18" s="25">
        <f t="shared" si="1"/>
        <v>31.5</v>
      </c>
      <c r="J18" s="26">
        <v>4</v>
      </c>
      <c r="K18" s="21">
        <v>14</v>
      </c>
      <c r="L18" s="21"/>
      <c r="M18" s="26">
        <f t="shared" si="2"/>
        <v>56</v>
      </c>
      <c r="N18" s="21">
        <v>4</v>
      </c>
      <c r="O18" s="21">
        <v>14</v>
      </c>
      <c r="P18" s="21"/>
      <c r="Q18" s="21">
        <f t="shared" si="3"/>
        <v>56</v>
      </c>
      <c r="R18" s="26">
        <v>181</v>
      </c>
    </row>
    <row r="19" spans="1:18" ht="23.25">
      <c r="A19" s="29" t="s">
        <v>43</v>
      </c>
      <c r="B19" s="45">
        <v>2</v>
      </c>
      <c r="C19" s="15"/>
      <c r="D19" s="21">
        <v>13</v>
      </c>
      <c r="E19" s="22">
        <v>2.19</v>
      </c>
      <c r="F19" s="23">
        <f t="shared" si="0"/>
        <v>28.47</v>
      </c>
      <c r="G19" s="20">
        <v>14</v>
      </c>
      <c r="H19" s="21">
        <v>3.19</v>
      </c>
      <c r="I19" s="25">
        <f t="shared" si="1"/>
        <v>44.66</v>
      </c>
      <c r="J19" s="21">
        <v>3.3</v>
      </c>
      <c r="K19" s="21">
        <v>14</v>
      </c>
      <c r="L19" s="21"/>
      <c r="M19" s="26">
        <f t="shared" si="2"/>
        <v>46.199999999999996</v>
      </c>
      <c r="N19" s="21">
        <v>4</v>
      </c>
      <c r="O19" s="21">
        <v>14</v>
      </c>
      <c r="P19" s="21"/>
      <c r="Q19" s="21">
        <f t="shared" si="3"/>
        <v>56</v>
      </c>
      <c r="R19" s="26">
        <v>175.2</v>
      </c>
    </row>
    <row r="20" spans="1:18" ht="23.25">
      <c r="A20" s="29" t="s">
        <v>44</v>
      </c>
      <c r="B20" s="45">
        <v>29</v>
      </c>
      <c r="C20" s="15"/>
      <c r="D20" s="21">
        <v>21</v>
      </c>
      <c r="E20" s="22">
        <v>2.19</v>
      </c>
      <c r="F20" s="23">
        <f t="shared" si="0"/>
        <v>45.99</v>
      </c>
      <c r="G20" s="21">
        <v>16</v>
      </c>
      <c r="H20" s="21">
        <v>1.75</v>
      </c>
      <c r="I20" s="25">
        <f t="shared" si="1"/>
        <v>28</v>
      </c>
      <c r="J20" s="26">
        <v>4</v>
      </c>
      <c r="K20" s="21">
        <v>14</v>
      </c>
      <c r="L20" s="21"/>
      <c r="M20" s="26">
        <f t="shared" si="2"/>
        <v>56</v>
      </c>
      <c r="N20" s="21">
        <v>3</v>
      </c>
      <c r="O20" s="21">
        <v>14</v>
      </c>
      <c r="P20" s="21"/>
      <c r="Q20" s="21">
        <f t="shared" si="3"/>
        <v>42</v>
      </c>
      <c r="R20" s="26">
        <v>172</v>
      </c>
    </row>
    <row r="21" spans="1:18" ht="23.25">
      <c r="A21" s="29" t="s">
        <v>45</v>
      </c>
      <c r="B21" s="45">
        <v>41</v>
      </c>
      <c r="C21" s="15"/>
      <c r="D21" s="21">
        <v>15</v>
      </c>
      <c r="E21" s="22">
        <v>2.19</v>
      </c>
      <c r="F21" s="23">
        <f t="shared" si="0"/>
        <v>32.85</v>
      </c>
      <c r="G21" s="21">
        <v>6</v>
      </c>
      <c r="H21" s="21">
        <v>3.19</v>
      </c>
      <c r="I21" s="25">
        <f t="shared" si="1"/>
        <v>19.14</v>
      </c>
      <c r="J21" s="26">
        <v>3.7</v>
      </c>
      <c r="K21" s="21">
        <v>14</v>
      </c>
      <c r="L21" s="21"/>
      <c r="M21" s="26">
        <f t="shared" si="2"/>
        <v>51.800000000000004</v>
      </c>
      <c r="N21" s="21">
        <v>3</v>
      </c>
      <c r="O21" s="21">
        <v>14</v>
      </c>
      <c r="P21" s="21"/>
      <c r="Q21" s="21">
        <f t="shared" si="3"/>
        <v>42</v>
      </c>
      <c r="R21" s="26">
        <v>145.80000000000001</v>
      </c>
    </row>
  </sheetData>
  <autoFilter ref="B2:R21"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B72:R92">
      <sortCondition descending="1" ref="R69:R92"/>
    </sortState>
  </autoFilter>
  <mergeCells count="20">
    <mergeCell ref="H3:H4"/>
    <mergeCell ref="I3:I4"/>
    <mergeCell ref="J3:J4"/>
    <mergeCell ref="K3:L3"/>
    <mergeCell ref="C1:R1"/>
    <mergeCell ref="A2:A4"/>
    <mergeCell ref="B2:B4"/>
    <mergeCell ref="C2:C4"/>
    <mergeCell ref="D2:F2"/>
    <mergeCell ref="G2:I2"/>
    <mergeCell ref="J2:Q2"/>
    <mergeCell ref="R2:R4"/>
    <mergeCell ref="D3:D4"/>
    <mergeCell ref="E3:E4"/>
    <mergeCell ref="M3:M4"/>
    <mergeCell ref="N3:N4"/>
    <mergeCell ref="O3:P3"/>
    <mergeCell ref="Q3:Q4"/>
    <mergeCell ref="F3:F4"/>
    <mergeCell ref="G3:G4"/>
  </mergeCells>
  <pageMargins left="0.7" right="0.7" top="0.75" bottom="0.75" header="0.3" footer="0.3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Q12" sqref="Q12"/>
    </sheetView>
  </sheetViews>
  <sheetFormatPr defaultRowHeight="15"/>
  <cols>
    <col min="3" max="3" width="8.42578125" customWidth="1"/>
  </cols>
  <sheetData>
    <row r="1" spans="1:13" ht="20.25">
      <c r="C1" s="90" t="s">
        <v>62</v>
      </c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96"/>
      <c r="B2" s="94" t="s">
        <v>55</v>
      </c>
      <c r="C2" s="58"/>
      <c r="D2" s="61" t="s">
        <v>2</v>
      </c>
      <c r="E2" s="62"/>
      <c r="F2" s="63"/>
      <c r="G2" s="61" t="s">
        <v>3</v>
      </c>
      <c r="H2" s="62"/>
      <c r="I2" s="63"/>
      <c r="J2" s="61" t="s">
        <v>4</v>
      </c>
      <c r="K2" s="62"/>
      <c r="L2" s="63"/>
      <c r="M2" s="64" t="s">
        <v>9</v>
      </c>
    </row>
    <row r="3" spans="1:13" ht="160.5">
      <c r="A3" s="97"/>
      <c r="B3" s="95"/>
      <c r="C3" s="60"/>
      <c r="D3" s="46" t="s">
        <v>5</v>
      </c>
      <c r="E3" s="47" t="s">
        <v>6</v>
      </c>
      <c r="F3" s="46" t="s">
        <v>16</v>
      </c>
      <c r="G3" s="46" t="s">
        <v>5</v>
      </c>
      <c r="H3" s="47" t="s">
        <v>6</v>
      </c>
      <c r="I3" s="47" t="s">
        <v>16</v>
      </c>
      <c r="J3" s="46" t="s">
        <v>7</v>
      </c>
      <c r="K3" s="47" t="s">
        <v>6</v>
      </c>
      <c r="L3" s="47" t="s">
        <v>8</v>
      </c>
      <c r="M3" s="65"/>
    </row>
    <row r="4" spans="1:13" ht="23.25">
      <c r="A4" s="12" t="s">
        <v>29</v>
      </c>
      <c r="B4" s="12">
        <v>62</v>
      </c>
      <c r="C4" s="15"/>
      <c r="D4" s="15">
        <v>18</v>
      </c>
      <c r="E4" s="17">
        <v>2.19</v>
      </c>
      <c r="F4" s="13">
        <f t="shared" ref="F4:F14" si="0">D4*E4</f>
        <v>39.42</v>
      </c>
      <c r="G4" s="15">
        <v>35</v>
      </c>
      <c r="H4" s="12">
        <v>1.8</v>
      </c>
      <c r="I4" s="13">
        <f t="shared" ref="I4:I14" si="1">G4*H4</f>
        <v>63</v>
      </c>
      <c r="J4" s="18">
        <v>4.5999999999999996</v>
      </c>
      <c r="K4" s="12">
        <v>14</v>
      </c>
      <c r="L4" s="12">
        <f t="shared" ref="L4:L14" si="2">J4*K4</f>
        <v>64.399999999999991</v>
      </c>
      <c r="M4" s="19">
        <v>166.4</v>
      </c>
    </row>
    <row r="5" spans="1:13" ht="23.25">
      <c r="A5" s="12" t="s">
        <v>30</v>
      </c>
      <c r="B5" s="12">
        <v>67</v>
      </c>
      <c r="C5" s="15"/>
      <c r="D5" s="15">
        <v>15</v>
      </c>
      <c r="E5" s="17">
        <v>2.19</v>
      </c>
      <c r="F5" s="13">
        <f t="shared" si="0"/>
        <v>32.85</v>
      </c>
      <c r="G5" s="15">
        <v>38</v>
      </c>
      <c r="H5" s="12">
        <v>1.8</v>
      </c>
      <c r="I5" s="13">
        <f t="shared" si="1"/>
        <v>68.400000000000006</v>
      </c>
      <c r="J5" s="18">
        <v>4.5999999999999996</v>
      </c>
      <c r="K5" s="12">
        <v>14</v>
      </c>
      <c r="L5" s="12">
        <f t="shared" si="2"/>
        <v>64.399999999999991</v>
      </c>
      <c r="M5" s="19">
        <v>165.4</v>
      </c>
    </row>
    <row r="6" spans="1:13" ht="23.25">
      <c r="A6" s="12" t="s">
        <v>31</v>
      </c>
      <c r="B6" s="12">
        <v>60</v>
      </c>
      <c r="C6" s="15"/>
      <c r="D6" s="15">
        <v>16</v>
      </c>
      <c r="E6" s="17">
        <v>2.19</v>
      </c>
      <c r="F6" s="13">
        <f t="shared" si="0"/>
        <v>35.04</v>
      </c>
      <c r="G6" s="15">
        <v>32</v>
      </c>
      <c r="H6" s="12">
        <v>1.8</v>
      </c>
      <c r="I6" s="13">
        <f t="shared" si="1"/>
        <v>57.6</v>
      </c>
      <c r="J6" s="18">
        <v>4.3</v>
      </c>
      <c r="K6" s="12">
        <v>14</v>
      </c>
      <c r="L6" s="12">
        <f t="shared" si="2"/>
        <v>60.199999999999996</v>
      </c>
      <c r="M6" s="19">
        <v>153.19999999999999</v>
      </c>
    </row>
    <row r="7" spans="1:13" ht="23.25">
      <c r="A7" s="12" t="s">
        <v>32</v>
      </c>
      <c r="B7" s="49">
        <v>63</v>
      </c>
      <c r="C7" s="48"/>
      <c r="D7" s="15">
        <v>16</v>
      </c>
      <c r="E7" s="17">
        <v>2.19</v>
      </c>
      <c r="F7" s="13">
        <f t="shared" si="0"/>
        <v>35.04</v>
      </c>
      <c r="G7" s="15">
        <v>36</v>
      </c>
      <c r="H7" s="12">
        <v>1.8</v>
      </c>
      <c r="I7" s="13">
        <f t="shared" si="1"/>
        <v>64.8</v>
      </c>
      <c r="J7" s="18">
        <v>3.5</v>
      </c>
      <c r="K7" s="12">
        <v>14</v>
      </c>
      <c r="L7" s="12">
        <f t="shared" si="2"/>
        <v>49</v>
      </c>
      <c r="M7" s="19">
        <v>149</v>
      </c>
    </row>
    <row r="8" spans="1:13" ht="23.25">
      <c r="A8" s="12" t="s">
        <v>33</v>
      </c>
      <c r="B8" s="49">
        <v>68</v>
      </c>
      <c r="C8" s="48"/>
      <c r="D8" s="15">
        <v>11</v>
      </c>
      <c r="E8" s="17">
        <v>2.19</v>
      </c>
      <c r="F8" s="13">
        <f t="shared" si="0"/>
        <v>24.09</v>
      </c>
      <c r="G8" s="15">
        <v>33</v>
      </c>
      <c r="H8" s="12">
        <v>1.8</v>
      </c>
      <c r="I8" s="13">
        <f t="shared" si="1"/>
        <v>59.4</v>
      </c>
      <c r="J8" s="18">
        <v>3.9</v>
      </c>
      <c r="K8" s="12">
        <v>14</v>
      </c>
      <c r="L8" s="12">
        <f t="shared" si="2"/>
        <v>54.6</v>
      </c>
      <c r="M8" s="18">
        <v>137.6</v>
      </c>
    </row>
    <row r="9" spans="1:13" ht="23.25">
      <c r="A9" s="12" t="s">
        <v>34</v>
      </c>
      <c r="B9" s="49">
        <v>69</v>
      </c>
      <c r="C9" s="48"/>
      <c r="D9" s="15">
        <v>12</v>
      </c>
      <c r="E9" s="17">
        <v>2.19</v>
      </c>
      <c r="F9" s="13">
        <f t="shared" si="0"/>
        <v>26.28</v>
      </c>
      <c r="G9" s="15">
        <v>32</v>
      </c>
      <c r="H9" s="12">
        <v>1.8</v>
      </c>
      <c r="I9" s="13">
        <f t="shared" si="1"/>
        <v>57.6</v>
      </c>
      <c r="J9" s="19">
        <v>3.8</v>
      </c>
      <c r="K9" s="12">
        <v>14</v>
      </c>
      <c r="L9" s="12">
        <f t="shared" si="2"/>
        <v>53.199999999999996</v>
      </c>
      <c r="M9" s="18">
        <v>137.19999999999999</v>
      </c>
    </row>
    <row r="10" spans="1:13" ht="23.25">
      <c r="A10" s="12" t="s">
        <v>35</v>
      </c>
      <c r="B10" s="12">
        <v>70</v>
      </c>
      <c r="C10" s="15"/>
      <c r="D10" s="15">
        <v>17</v>
      </c>
      <c r="E10" s="17">
        <v>2.19</v>
      </c>
      <c r="F10" s="13">
        <f t="shared" si="0"/>
        <v>37.229999999999997</v>
      </c>
      <c r="G10" s="15">
        <v>28</v>
      </c>
      <c r="H10" s="12">
        <v>1.8</v>
      </c>
      <c r="I10" s="13">
        <f t="shared" si="1"/>
        <v>50.4</v>
      </c>
      <c r="J10" s="19">
        <v>3.5</v>
      </c>
      <c r="K10" s="12">
        <v>14</v>
      </c>
      <c r="L10" s="14">
        <f t="shared" si="2"/>
        <v>49</v>
      </c>
      <c r="M10" s="19">
        <v>136</v>
      </c>
    </row>
    <row r="11" spans="1:13" ht="23.25">
      <c r="A11" s="12" t="s">
        <v>36</v>
      </c>
      <c r="B11" s="12">
        <v>71</v>
      </c>
      <c r="C11" s="15"/>
      <c r="D11" s="15">
        <v>13</v>
      </c>
      <c r="E11" s="17">
        <v>2.19</v>
      </c>
      <c r="F11" s="13">
        <f t="shared" si="0"/>
        <v>28.47</v>
      </c>
      <c r="G11" s="15">
        <v>28</v>
      </c>
      <c r="H11" s="12">
        <v>1.8</v>
      </c>
      <c r="I11" s="13">
        <f t="shared" si="1"/>
        <v>50.4</v>
      </c>
      <c r="J11" s="19">
        <v>3.6</v>
      </c>
      <c r="K11" s="12">
        <v>14</v>
      </c>
      <c r="L11" s="12">
        <f t="shared" si="2"/>
        <v>50.4</v>
      </c>
      <c r="M11" s="18">
        <v>128.4</v>
      </c>
    </row>
    <row r="12" spans="1:13" ht="23.25">
      <c r="A12" s="12" t="s">
        <v>37</v>
      </c>
      <c r="B12" s="12">
        <v>64</v>
      </c>
      <c r="C12" s="15"/>
      <c r="D12" s="15">
        <v>11</v>
      </c>
      <c r="E12" s="17">
        <v>2.19</v>
      </c>
      <c r="F12" s="13">
        <f t="shared" si="0"/>
        <v>24.09</v>
      </c>
      <c r="G12" s="15">
        <v>26</v>
      </c>
      <c r="H12" s="12">
        <v>1.8</v>
      </c>
      <c r="I12" s="13">
        <f t="shared" si="1"/>
        <v>46.800000000000004</v>
      </c>
      <c r="J12" s="18">
        <v>3.7</v>
      </c>
      <c r="K12" s="12">
        <v>14</v>
      </c>
      <c r="L12" s="12">
        <f t="shared" si="2"/>
        <v>51.800000000000004</v>
      </c>
      <c r="M12" s="19">
        <v>122.8</v>
      </c>
    </row>
    <row r="13" spans="1:13" ht="23.25">
      <c r="A13" s="12" t="s">
        <v>38</v>
      </c>
      <c r="B13" s="12">
        <v>65</v>
      </c>
      <c r="C13" s="15"/>
      <c r="D13" s="15">
        <v>10</v>
      </c>
      <c r="E13" s="17">
        <v>2.19</v>
      </c>
      <c r="F13" s="13">
        <f t="shared" si="0"/>
        <v>21.9</v>
      </c>
      <c r="G13" s="15">
        <v>27</v>
      </c>
      <c r="H13" s="12">
        <v>1.8</v>
      </c>
      <c r="I13" s="13">
        <f t="shared" si="1"/>
        <v>48.6</v>
      </c>
      <c r="J13" s="18">
        <v>3.7</v>
      </c>
      <c r="K13" s="12">
        <v>14</v>
      </c>
      <c r="L13" s="12">
        <f t="shared" si="2"/>
        <v>51.800000000000004</v>
      </c>
      <c r="M13" s="19">
        <v>122.8</v>
      </c>
    </row>
    <row r="14" spans="1:13" ht="23.25">
      <c r="A14" s="12" t="s">
        <v>39</v>
      </c>
      <c r="B14" s="12">
        <v>72</v>
      </c>
      <c r="C14" s="15"/>
      <c r="D14" s="15">
        <v>13</v>
      </c>
      <c r="E14" s="17">
        <v>2.19</v>
      </c>
      <c r="F14" s="13">
        <f t="shared" si="0"/>
        <v>28.47</v>
      </c>
      <c r="G14" s="15">
        <v>22</v>
      </c>
      <c r="H14" s="12">
        <v>1.8</v>
      </c>
      <c r="I14" s="13">
        <f t="shared" si="1"/>
        <v>39.6</v>
      </c>
      <c r="J14" s="15">
        <v>3.6</v>
      </c>
      <c r="K14" s="12">
        <v>14</v>
      </c>
      <c r="L14" s="12">
        <f t="shared" si="2"/>
        <v>50.4</v>
      </c>
      <c r="M14" s="18">
        <v>118.4</v>
      </c>
    </row>
  </sheetData>
  <autoFilter ref="A2:M14">
    <filterColumn colId="3" showButton="0"/>
    <filterColumn colId="4" showButton="0"/>
    <filterColumn colId="6" showButton="0"/>
    <filterColumn colId="7" showButton="0"/>
    <filterColumn colId="9" showButton="0"/>
    <filterColumn colId="10" showButton="0"/>
    <sortState ref="A5:M14">
      <sortCondition descending="1" ref="M2:M14"/>
    </sortState>
  </autoFilter>
  <mergeCells count="8">
    <mergeCell ref="C1:M1"/>
    <mergeCell ref="A2:A3"/>
    <mergeCell ref="B2:B3"/>
    <mergeCell ref="C2:C3"/>
    <mergeCell ref="D2:F2"/>
    <mergeCell ref="G2:I2"/>
    <mergeCell ref="J2:L2"/>
    <mergeCell ref="M2:M3"/>
  </mergeCells>
  <pageMargins left="0.7" right="0.7" top="0.75" bottom="0.75" header="0.3" footer="0.3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"/>
  <sheetViews>
    <sheetView zoomScale="84" zoomScaleNormal="84" workbookViewId="0">
      <selection activeCell="B2" sqref="B2:B4"/>
    </sheetView>
  </sheetViews>
  <sheetFormatPr defaultRowHeight="20.25"/>
  <cols>
    <col min="2" max="2" width="11.140625" style="24" customWidth="1"/>
    <col min="3" max="3" width="6.140625" customWidth="1"/>
    <col min="4" max="4" width="9.7109375" customWidth="1"/>
    <col min="5" max="5" width="8.42578125" customWidth="1"/>
    <col min="6" max="6" width="12.42578125" customWidth="1"/>
    <col min="7" max="7" width="8.85546875" customWidth="1"/>
    <col min="8" max="8" width="8" customWidth="1"/>
    <col min="9" max="9" width="9.42578125" customWidth="1"/>
    <col min="10" max="10" width="13.85546875" customWidth="1"/>
    <col min="11" max="11" width="12.28515625" customWidth="1"/>
    <col min="12" max="12" width="7.85546875" customWidth="1"/>
    <col min="13" max="13" width="11" customWidth="1"/>
    <col min="14" max="14" width="9.42578125" customWidth="1"/>
    <col min="15" max="15" width="10.7109375" customWidth="1"/>
    <col min="16" max="16" width="9" customWidth="1"/>
    <col min="17" max="17" width="9.140625" customWidth="1"/>
    <col min="18" max="18" width="10.42578125" customWidth="1"/>
  </cols>
  <sheetData>
    <row r="1" spans="1:18" ht="36.75" customHeight="1">
      <c r="C1" s="71" t="s">
        <v>63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86" t="s">
        <v>54</v>
      </c>
      <c r="B2" s="91" t="s">
        <v>55</v>
      </c>
      <c r="C2" s="72"/>
      <c r="D2" s="75" t="s">
        <v>2</v>
      </c>
      <c r="E2" s="76"/>
      <c r="F2" s="77"/>
      <c r="G2" s="75" t="s">
        <v>15</v>
      </c>
      <c r="H2" s="76"/>
      <c r="I2" s="77"/>
      <c r="J2" s="75" t="s">
        <v>27</v>
      </c>
      <c r="K2" s="76"/>
      <c r="L2" s="76"/>
      <c r="M2" s="76"/>
      <c r="N2" s="76"/>
      <c r="O2" s="76"/>
      <c r="P2" s="76"/>
      <c r="Q2" s="77"/>
      <c r="R2" s="78" t="s">
        <v>9</v>
      </c>
    </row>
    <row r="3" spans="1:18" ht="34.5" customHeight="1">
      <c r="A3" s="86"/>
      <c r="B3" s="92"/>
      <c r="C3" s="73"/>
      <c r="D3" s="81" t="s">
        <v>5</v>
      </c>
      <c r="E3" s="83" t="s">
        <v>6</v>
      </c>
      <c r="F3" s="81" t="s">
        <v>16</v>
      </c>
      <c r="G3" s="81" t="s">
        <v>5</v>
      </c>
      <c r="H3" s="83" t="s">
        <v>6</v>
      </c>
      <c r="I3" s="81" t="s">
        <v>16</v>
      </c>
      <c r="J3" s="81" t="s">
        <v>28</v>
      </c>
      <c r="K3" s="75" t="s">
        <v>6</v>
      </c>
      <c r="L3" s="77"/>
      <c r="M3" s="72" t="s">
        <v>8</v>
      </c>
      <c r="N3" s="78" t="s">
        <v>22</v>
      </c>
      <c r="O3" s="75" t="s">
        <v>6</v>
      </c>
      <c r="P3" s="77"/>
      <c r="Q3" s="72" t="s">
        <v>8</v>
      </c>
      <c r="R3" s="79"/>
    </row>
    <row r="4" spans="1:18" ht="239.25" customHeight="1">
      <c r="A4" s="86"/>
      <c r="B4" s="93"/>
      <c r="C4" s="74"/>
      <c r="D4" s="82"/>
      <c r="E4" s="84"/>
      <c r="F4" s="82"/>
      <c r="G4" s="82"/>
      <c r="H4" s="84"/>
      <c r="I4" s="82"/>
      <c r="J4" s="82"/>
      <c r="K4" s="20" t="s">
        <v>23</v>
      </c>
      <c r="L4" s="20" t="s">
        <v>24</v>
      </c>
      <c r="M4" s="74"/>
      <c r="N4" s="80"/>
      <c r="O4" s="20" t="s">
        <v>25</v>
      </c>
      <c r="P4" s="20" t="s">
        <v>26</v>
      </c>
      <c r="Q4" s="74"/>
      <c r="R4" s="80"/>
    </row>
    <row r="5" spans="1:18" ht="23.25">
      <c r="A5" s="50" t="s">
        <v>29</v>
      </c>
      <c r="B5" s="45">
        <v>14</v>
      </c>
      <c r="C5" s="15"/>
      <c r="D5" s="21">
        <v>22</v>
      </c>
      <c r="E5" s="22">
        <v>2.19</v>
      </c>
      <c r="F5" s="23">
        <f t="shared" ref="F5:F17" si="0">D5*E5</f>
        <v>48.18</v>
      </c>
      <c r="G5" s="21">
        <v>22</v>
      </c>
      <c r="H5" s="21">
        <v>3.19</v>
      </c>
      <c r="I5" s="25">
        <f t="shared" ref="I5:I17" si="1">G5*H5</f>
        <v>70.179999999999993</v>
      </c>
      <c r="J5" s="26">
        <v>4.7</v>
      </c>
      <c r="K5" s="21">
        <v>14</v>
      </c>
      <c r="L5" s="21"/>
      <c r="M5" s="26">
        <f t="shared" ref="M5:M17" si="2">J5*K5</f>
        <v>65.8</v>
      </c>
      <c r="N5" s="21">
        <v>5</v>
      </c>
      <c r="O5" s="21">
        <v>14</v>
      </c>
      <c r="P5" s="21"/>
      <c r="Q5" s="21">
        <f>N5*O12</f>
        <v>70</v>
      </c>
      <c r="R5" s="26">
        <v>253.8</v>
      </c>
    </row>
    <row r="6" spans="1:18" ht="23.25">
      <c r="A6" s="50" t="s">
        <v>30</v>
      </c>
      <c r="B6" s="45">
        <v>28</v>
      </c>
      <c r="C6" s="15"/>
      <c r="D6" s="21">
        <v>18</v>
      </c>
      <c r="E6" s="22">
        <v>2.19</v>
      </c>
      <c r="F6" s="23">
        <f t="shared" si="0"/>
        <v>39.42</v>
      </c>
      <c r="G6" s="21">
        <v>18</v>
      </c>
      <c r="H6" s="21">
        <v>3.19</v>
      </c>
      <c r="I6" s="25">
        <f t="shared" si="1"/>
        <v>57.42</v>
      </c>
      <c r="J6" s="26">
        <v>4.3</v>
      </c>
      <c r="K6" s="21">
        <v>14</v>
      </c>
      <c r="L6" s="21"/>
      <c r="M6" s="26">
        <f t="shared" si="2"/>
        <v>60.199999999999996</v>
      </c>
      <c r="N6" s="21">
        <v>5</v>
      </c>
      <c r="O6" s="21">
        <v>14</v>
      </c>
      <c r="P6" s="21"/>
      <c r="Q6" s="21">
        <f>N6*O6</f>
        <v>70</v>
      </c>
      <c r="R6" s="26">
        <v>226.2</v>
      </c>
    </row>
    <row r="7" spans="1:18" ht="23.25">
      <c r="A7" s="50" t="s">
        <v>31</v>
      </c>
      <c r="B7" s="45">
        <v>15</v>
      </c>
      <c r="C7" s="15"/>
      <c r="D7" s="21">
        <v>25</v>
      </c>
      <c r="E7" s="22">
        <v>2.19</v>
      </c>
      <c r="F7" s="23">
        <f t="shared" si="0"/>
        <v>54.75</v>
      </c>
      <c r="G7" s="21">
        <v>25</v>
      </c>
      <c r="H7" s="21">
        <v>1.75</v>
      </c>
      <c r="I7" s="25">
        <f t="shared" si="1"/>
        <v>43.75</v>
      </c>
      <c r="J7" s="26">
        <v>5</v>
      </c>
      <c r="K7" s="21">
        <v>14</v>
      </c>
      <c r="L7" s="21"/>
      <c r="M7" s="26">
        <f t="shared" si="2"/>
        <v>70</v>
      </c>
      <c r="N7" s="21">
        <v>4</v>
      </c>
      <c r="O7" s="21">
        <v>14</v>
      </c>
      <c r="P7" s="21"/>
      <c r="Q7" s="21">
        <f>N7*O14</f>
        <v>56</v>
      </c>
      <c r="R7" s="26">
        <v>225</v>
      </c>
    </row>
    <row r="8" spans="1:18" ht="23.25">
      <c r="A8" s="50" t="s">
        <v>32</v>
      </c>
      <c r="B8" s="45">
        <v>30</v>
      </c>
      <c r="C8" s="15"/>
      <c r="D8" s="21">
        <v>18</v>
      </c>
      <c r="E8" s="22">
        <v>2.19</v>
      </c>
      <c r="F8" s="23">
        <f t="shared" si="0"/>
        <v>39.42</v>
      </c>
      <c r="G8" s="21">
        <v>18</v>
      </c>
      <c r="H8" s="21">
        <v>3.19</v>
      </c>
      <c r="I8" s="25">
        <f t="shared" si="1"/>
        <v>57.42</v>
      </c>
      <c r="J8" s="26">
        <v>4</v>
      </c>
      <c r="K8" s="21">
        <v>14</v>
      </c>
      <c r="L8" s="21"/>
      <c r="M8" s="26">
        <f t="shared" si="2"/>
        <v>56</v>
      </c>
      <c r="N8" s="21">
        <v>5</v>
      </c>
      <c r="O8" s="21">
        <v>14</v>
      </c>
      <c r="P8" s="21"/>
      <c r="Q8" s="21">
        <f t="shared" ref="Q8:Q17" si="3">N8*O8</f>
        <v>70</v>
      </c>
      <c r="R8" s="26">
        <v>222</v>
      </c>
    </row>
    <row r="9" spans="1:18" ht="23.25">
      <c r="A9" s="50" t="s">
        <v>33</v>
      </c>
      <c r="B9" s="45">
        <v>4</v>
      </c>
      <c r="C9" s="15"/>
      <c r="D9" s="21">
        <v>20</v>
      </c>
      <c r="E9" s="22">
        <v>2.19</v>
      </c>
      <c r="F9" s="23">
        <f t="shared" si="0"/>
        <v>43.8</v>
      </c>
      <c r="G9" s="21">
        <v>16</v>
      </c>
      <c r="H9" s="21">
        <v>3.19</v>
      </c>
      <c r="I9" s="25">
        <f t="shared" si="1"/>
        <v>51.04</v>
      </c>
      <c r="J9" s="26">
        <v>4</v>
      </c>
      <c r="K9" s="21">
        <v>14</v>
      </c>
      <c r="L9" s="21"/>
      <c r="M9" s="26">
        <f t="shared" si="2"/>
        <v>56</v>
      </c>
      <c r="N9" s="21">
        <v>4</v>
      </c>
      <c r="O9" s="21">
        <v>14</v>
      </c>
      <c r="P9" s="21"/>
      <c r="Q9" s="21">
        <f t="shared" si="3"/>
        <v>56</v>
      </c>
      <c r="R9" s="26">
        <v>207</v>
      </c>
    </row>
    <row r="10" spans="1:18" ht="23.25">
      <c r="A10" s="50" t="s">
        <v>34</v>
      </c>
      <c r="B10" s="45">
        <v>52</v>
      </c>
      <c r="C10" s="15"/>
      <c r="D10" s="21">
        <v>16</v>
      </c>
      <c r="E10" s="22">
        <v>2.19</v>
      </c>
      <c r="F10" s="23">
        <f t="shared" si="0"/>
        <v>35.04</v>
      </c>
      <c r="G10" s="21">
        <v>19</v>
      </c>
      <c r="H10" s="21">
        <v>1.75</v>
      </c>
      <c r="I10" s="25">
        <f t="shared" si="1"/>
        <v>33.25</v>
      </c>
      <c r="J10" s="26">
        <v>4</v>
      </c>
      <c r="K10" s="21">
        <v>14</v>
      </c>
      <c r="L10" s="21"/>
      <c r="M10" s="26">
        <f t="shared" si="2"/>
        <v>56</v>
      </c>
      <c r="N10" s="21">
        <v>5</v>
      </c>
      <c r="O10" s="21">
        <v>14</v>
      </c>
      <c r="P10" s="21"/>
      <c r="Q10" s="21">
        <f t="shared" si="3"/>
        <v>70</v>
      </c>
      <c r="R10" s="26">
        <v>194</v>
      </c>
    </row>
    <row r="11" spans="1:18" ht="23.25">
      <c r="A11" s="50" t="s">
        <v>35</v>
      </c>
      <c r="B11" s="45">
        <v>16</v>
      </c>
      <c r="C11" s="15"/>
      <c r="D11" s="21">
        <v>19</v>
      </c>
      <c r="E11" s="22">
        <v>2.19</v>
      </c>
      <c r="F11" s="23">
        <f t="shared" si="0"/>
        <v>41.61</v>
      </c>
      <c r="G11" s="21">
        <v>17</v>
      </c>
      <c r="H11" s="21">
        <v>1.75</v>
      </c>
      <c r="I11" s="25">
        <f t="shared" si="1"/>
        <v>29.75</v>
      </c>
      <c r="J11" s="26">
        <v>4.3</v>
      </c>
      <c r="K11" s="21">
        <v>14</v>
      </c>
      <c r="L11" s="21"/>
      <c r="M11" s="26">
        <f t="shared" si="2"/>
        <v>60.199999999999996</v>
      </c>
      <c r="N11" s="21">
        <v>4</v>
      </c>
      <c r="O11" s="21">
        <v>14</v>
      </c>
      <c r="P11" s="21"/>
      <c r="Q11" s="21">
        <f t="shared" si="3"/>
        <v>56</v>
      </c>
      <c r="R11" s="26">
        <v>188.2</v>
      </c>
    </row>
    <row r="12" spans="1:18" ht="23.25">
      <c r="A12" s="50" t="s">
        <v>36</v>
      </c>
      <c r="B12" s="45">
        <v>23</v>
      </c>
      <c r="C12" s="15"/>
      <c r="D12" s="21">
        <v>14</v>
      </c>
      <c r="E12" s="22">
        <v>2.19</v>
      </c>
      <c r="F12" s="23">
        <f t="shared" si="0"/>
        <v>30.66</v>
      </c>
      <c r="G12" s="21">
        <v>13</v>
      </c>
      <c r="H12" s="21">
        <v>3.19</v>
      </c>
      <c r="I12" s="25">
        <f t="shared" si="1"/>
        <v>41.47</v>
      </c>
      <c r="J12" s="26">
        <v>4</v>
      </c>
      <c r="K12" s="21">
        <v>14</v>
      </c>
      <c r="L12" s="21"/>
      <c r="M12" s="26">
        <f t="shared" si="2"/>
        <v>56</v>
      </c>
      <c r="N12" s="21">
        <v>4</v>
      </c>
      <c r="O12" s="21">
        <v>14</v>
      </c>
      <c r="P12" s="21"/>
      <c r="Q12" s="21">
        <f t="shared" si="3"/>
        <v>56</v>
      </c>
      <c r="R12" s="26">
        <v>184</v>
      </c>
    </row>
    <row r="13" spans="1:18" ht="23.25">
      <c r="A13" s="50" t="s">
        <v>37</v>
      </c>
      <c r="B13" s="45">
        <v>20</v>
      </c>
      <c r="C13" s="15"/>
      <c r="D13" s="21">
        <v>15</v>
      </c>
      <c r="E13" s="22">
        <v>2.19</v>
      </c>
      <c r="F13" s="23">
        <f t="shared" si="0"/>
        <v>32.85</v>
      </c>
      <c r="G13" s="21">
        <v>13</v>
      </c>
      <c r="H13" s="21">
        <v>3.19</v>
      </c>
      <c r="I13" s="25">
        <f t="shared" si="1"/>
        <v>41.47</v>
      </c>
      <c r="J13" s="26">
        <v>3.7</v>
      </c>
      <c r="K13" s="21">
        <v>14</v>
      </c>
      <c r="L13" s="21"/>
      <c r="M13" s="26">
        <f t="shared" si="2"/>
        <v>51.800000000000004</v>
      </c>
      <c r="N13" s="21">
        <v>4</v>
      </c>
      <c r="O13" s="21">
        <v>14</v>
      </c>
      <c r="P13" s="21"/>
      <c r="Q13" s="21">
        <f t="shared" si="3"/>
        <v>56</v>
      </c>
      <c r="R13" s="26">
        <v>181.8</v>
      </c>
    </row>
    <row r="14" spans="1:18" ht="23.25">
      <c r="A14" s="50" t="s">
        <v>38</v>
      </c>
      <c r="B14" s="45">
        <v>3</v>
      </c>
      <c r="C14" s="15"/>
      <c r="D14" s="21">
        <v>17</v>
      </c>
      <c r="E14" s="22">
        <v>2.19</v>
      </c>
      <c r="F14" s="23">
        <f t="shared" si="0"/>
        <v>37.229999999999997</v>
      </c>
      <c r="G14" s="21">
        <v>18</v>
      </c>
      <c r="H14" s="21">
        <v>1.75</v>
      </c>
      <c r="I14" s="25">
        <f t="shared" si="1"/>
        <v>31.5</v>
      </c>
      <c r="J14" s="26">
        <v>4</v>
      </c>
      <c r="K14" s="21">
        <v>14</v>
      </c>
      <c r="L14" s="21"/>
      <c r="M14" s="26">
        <f t="shared" si="2"/>
        <v>56</v>
      </c>
      <c r="N14" s="21">
        <v>4</v>
      </c>
      <c r="O14" s="21">
        <v>14</v>
      </c>
      <c r="P14" s="21"/>
      <c r="Q14" s="21">
        <f t="shared" si="3"/>
        <v>56</v>
      </c>
      <c r="R14" s="26">
        <v>181</v>
      </c>
    </row>
    <row r="15" spans="1:18" ht="23.25">
      <c r="A15" s="50" t="s">
        <v>39</v>
      </c>
      <c r="B15" s="45">
        <v>2</v>
      </c>
      <c r="C15" s="15"/>
      <c r="D15" s="21">
        <v>13</v>
      </c>
      <c r="E15" s="22">
        <v>2.19</v>
      </c>
      <c r="F15" s="23">
        <f t="shared" si="0"/>
        <v>28.47</v>
      </c>
      <c r="G15" s="20">
        <v>14</v>
      </c>
      <c r="H15" s="21">
        <v>3.19</v>
      </c>
      <c r="I15" s="25">
        <f t="shared" si="1"/>
        <v>44.66</v>
      </c>
      <c r="J15" s="21">
        <v>3.3</v>
      </c>
      <c r="K15" s="21">
        <v>14</v>
      </c>
      <c r="L15" s="21"/>
      <c r="M15" s="26">
        <f t="shared" si="2"/>
        <v>46.199999999999996</v>
      </c>
      <c r="N15" s="21">
        <v>4</v>
      </c>
      <c r="O15" s="21">
        <v>14</v>
      </c>
      <c r="P15" s="21"/>
      <c r="Q15" s="21">
        <f t="shared" si="3"/>
        <v>56</v>
      </c>
      <c r="R15" s="26">
        <v>175.2</v>
      </c>
    </row>
    <row r="16" spans="1:18" ht="23.25">
      <c r="A16" s="50" t="s">
        <v>40</v>
      </c>
      <c r="B16" s="45">
        <v>29</v>
      </c>
      <c r="C16" s="15"/>
      <c r="D16" s="21">
        <v>21</v>
      </c>
      <c r="E16" s="22">
        <v>2.19</v>
      </c>
      <c r="F16" s="23">
        <f t="shared" si="0"/>
        <v>45.99</v>
      </c>
      <c r="G16" s="21">
        <v>16</v>
      </c>
      <c r="H16" s="21">
        <v>1.75</v>
      </c>
      <c r="I16" s="25">
        <f t="shared" si="1"/>
        <v>28</v>
      </c>
      <c r="J16" s="26">
        <v>4</v>
      </c>
      <c r="K16" s="21">
        <v>14</v>
      </c>
      <c r="L16" s="21"/>
      <c r="M16" s="26">
        <f t="shared" si="2"/>
        <v>56</v>
      </c>
      <c r="N16" s="21">
        <v>3</v>
      </c>
      <c r="O16" s="21">
        <v>14</v>
      </c>
      <c r="P16" s="21"/>
      <c r="Q16" s="21">
        <f t="shared" si="3"/>
        <v>42</v>
      </c>
      <c r="R16" s="26">
        <v>172</v>
      </c>
    </row>
    <row r="17" spans="1:18" ht="23.25">
      <c r="A17" s="50" t="s">
        <v>41</v>
      </c>
      <c r="B17" s="45">
        <v>41</v>
      </c>
      <c r="C17" s="15"/>
      <c r="D17" s="21">
        <v>15</v>
      </c>
      <c r="E17" s="22">
        <v>2.19</v>
      </c>
      <c r="F17" s="23">
        <f t="shared" si="0"/>
        <v>32.85</v>
      </c>
      <c r="G17" s="21">
        <v>6</v>
      </c>
      <c r="H17" s="21">
        <v>3.19</v>
      </c>
      <c r="I17" s="25">
        <f t="shared" si="1"/>
        <v>19.14</v>
      </c>
      <c r="J17" s="26">
        <v>3.7</v>
      </c>
      <c r="K17" s="21">
        <v>14</v>
      </c>
      <c r="L17" s="21"/>
      <c r="M17" s="26">
        <f t="shared" si="2"/>
        <v>51.800000000000004</v>
      </c>
      <c r="N17" s="21">
        <v>3</v>
      </c>
      <c r="O17" s="21">
        <v>14</v>
      </c>
      <c r="P17" s="21"/>
      <c r="Q17" s="21">
        <f t="shared" si="3"/>
        <v>42</v>
      </c>
      <c r="R17" s="26">
        <v>145.80000000000001</v>
      </c>
    </row>
  </sheetData>
  <autoFilter ref="B2:R17"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B72:R92">
      <sortCondition descending="1" ref="R69:R92"/>
    </sortState>
  </autoFilter>
  <mergeCells count="20">
    <mergeCell ref="H3:H4"/>
    <mergeCell ref="I3:I4"/>
    <mergeCell ref="J3:J4"/>
    <mergeCell ref="K3:L3"/>
    <mergeCell ref="C1:R1"/>
    <mergeCell ref="A2:A4"/>
    <mergeCell ref="B2:B4"/>
    <mergeCell ref="C2:C4"/>
    <mergeCell ref="D2:F2"/>
    <mergeCell ref="G2:I2"/>
    <mergeCell ref="J2:Q2"/>
    <mergeCell ref="R2:R4"/>
    <mergeCell ref="D3:D4"/>
    <mergeCell ref="E3:E4"/>
    <mergeCell ref="M3:M4"/>
    <mergeCell ref="N3:N4"/>
    <mergeCell ref="O3:P3"/>
    <mergeCell ref="Q3:Q4"/>
    <mergeCell ref="F3:F4"/>
    <mergeCell ref="G3:G4"/>
  </mergeCells>
  <pageMargins left="0.7" right="0.7" top="0.75" bottom="0.75" header="0.3" footer="0.3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8"/>
  <sheetViews>
    <sheetView tabSelected="1" workbookViewId="0">
      <selection activeCell="T22" sqref="T22"/>
    </sheetView>
  </sheetViews>
  <sheetFormatPr defaultRowHeight="15"/>
  <cols>
    <col min="3" max="3" width="6.140625" customWidth="1"/>
  </cols>
  <sheetData>
    <row r="1" spans="1:18" ht="20.25">
      <c r="B1" s="24"/>
      <c r="C1" s="51" t="s">
        <v>64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0.25">
      <c r="A2" s="86" t="s">
        <v>54</v>
      </c>
      <c r="B2" s="91" t="s">
        <v>55</v>
      </c>
      <c r="C2" s="72"/>
      <c r="D2" s="75" t="s">
        <v>2</v>
      </c>
      <c r="E2" s="76"/>
      <c r="F2" s="77"/>
      <c r="G2" s="75" t="s">
        <v>15</v>
      </c>
      <c r="H2" s="76"/>
      <c r="I2" s="77"/>
      <c r="J2" s="75" t="s">
        <v>27</v>
      </c>
      <c r="K2" s="76"/>
      <c r="L2" s="76"/>
      <c r="M2" s="76"/>
      <c r="N2" s="76"/>
      <c r="O2" s="76"/>
      <c r="P2" s="76"/>
      <c r="Q2" s="77"/>
      <c r="R2" s="78" t="s">
        <v>9</v>
      </c>
    </row>
    <row r="3" spans="1:18" ht="20.25">
      <c r="A3" s="86"/>
      <c r="B3" s="92"/>
      <c r="C3" s="73"/>
      <c r="D3" s="81" t="s">
        <v>5</v>
      </c>
      <c r="E3" s="83" t="s">
        <v>6</v>
      </c>
      <c r="F3" s="81" t="s">
        <v>16</v>
      </c>
      <c r="G3" s="81" t="s">
        <v>5</v>
      </c>
      <c r="H3" s="83" t="s">
        <v>6</v>
      </c>
      <c r="I3" s="81" t="s">
        <v>16</v>
      </c>
      <c r="J3" s="81" t="s">
        <v>28</v>
      </c>
      <c r="K3" s="75" t="s">
        <v>6</v>
      </c>
      <c r="L3" s="77"/>
      <c r="M3" s="72" t="s">
        <v>8</v>
      </c>
      <c r="N3" s="78" t="s">
        <v>22</v>
      </c>
      <c r="O3" s="75" t="s">
        <v>6</v>
      </c>
      <c r="P3" s="77"/>
      <c r="Q3" s="72" t="s">
        <v>8</v>
      </c>
      <c r="R3" s="79"/>
    </row>
    <row r="4" spans="1:18" ht="182.25">
      <c r="A4" s="86"/>
      <c r="B4" s="93"/>
      <c r="C4" s="74"/>
      <c r="D4" s="82"/>
      <c r="E4" s="84"/>
      <c r="F4" s="82"/>
      <c r="G4" s="82"/>
      <c r="H4" s="84"/>
      <c r="I4" s="82"/>
      <c r="J4" s="82"/>
      <c r="K4" s="20" t="s">
        <v>23</v>
      </c>
      <c r="L4" s="20" t="s">
        <v>24</v>
      </c>
      <c r="M4" s="74"/>
      <c r="N4" s="80"/>
      <c r="O4" s="20" t="s">
        <v>25</v>
      </c>
      <c r="P4" s="20" t="s">
        <v>26</v>
      </c>
      <c r="Q4" s="74"/>
      <c r="R4" s="80"/>
    </row>
    <row r="5" spans="1:18" ht="20.25">
      <c r="A5" s="50" t="s">
        <v>29</v>
      </c>
      <c r="B5" s="45">
        <v>58</v>
      </c>
      <c r="C5" s="55"/>
      <c r="D5" s="21">
        <v>22</v>
      </c>
      <c r="E5" s="22">
        <v>2.19</v>
      </c>
      <c r="F5" s="23">
        <f t="shared" ref="F5" si="0">D5*E5</f>
        <v>48.18</v>
      </c>
      <c r="G5" s="21">
        <v>19</v>
      </c>
      <c r="H5" s="21">
        <v>3.19</v>
      </c>
      <c r="I5" s="25">
        <f t="shared" ref="I5:I8" si="1">G5*H5</f>
        <v>60.61</v>
      </c>
      <c r="J5" s="26">
        <v>4</v>
      </c>
      <c r="K5" s="21"/>
      <c r="L5" s="21">
        <v>17.5</v>
      </c>
      <c r="M5" s="26">
        <f>J5*L5</f>
        <v>70</v>
      </c>
      <c r="N5" s="21">
        <v>5</v>
      </c>
      <c r="P5" s="21" t="s">
        <v>61</v>
      </c>
      <c r="Q5" s="21">
        <f>N5*O6</f>
        <v>70</v>
      </c>
      <c r="R5" s="26">
        <v>249</v>
      </c>
    </row>
    <row r="6" spans="1:18" ht="20.25">
      <c r="A6" s="50" t="s">
        <v>30</v>
      </c>
      <c r="B6" s="52">
        <v>59</v>
      </c>
      <c r="C6" s="55"/>
      <c r="D6" s="53">
        <v>18</v>
      </c>
      <c r="E6" s="22">
        <v>2.19</v>
      </c>
      <c r="F6" s="23">
        <f>D6*E7</f>
        <v>39.42</v>
      </c>
      <c r="G6" s="53">
        <v>16</v>
      </c>
      <c r="H6" s="21">
        <v>3.19</v>
      </c>
      <c r="I6" s="25">
        <f t="shared" si="1"/>
        <v>51.04</v>
      </c>
      <c r="J6" s="54">
        <v>4.3</v>
      </c>
      <c r="K6" s="21">
        <v>14</v>
      </c>
      <c r="L6" s="21"/>
      <c r="M6" s="54">
        <f>J6*K6</f>
        <v>60.199999999999996</v>
      </c>
      <c r="N6" s="53">
        <v>4</v>
      </c>
      <c r="O6" s="21">
        <v>14</v>
      </c>
      <c r="P6" s="21"/>
      <c r="Q6" s="53">
        <v>56</v>
      </c>
      <c r="R6" s="54">
        <v>206.2</v>
      </c>
    </row>
    <row r="7" spans="1:18" ht="20.25">
      <c r="A7" s="50" t="s">
        <v>31</v>
      </c>
      <c r="B7" s="52">
        <v>61</v>
      </c>
      <c r="C7" s="55"/>
      <c r="D7" s="53">
        <v>16</v>
      </c>
      <c r="E7" s="22">
        <v>2.19</v>
      </c>
      <c r="F7" s="23">
        <f t="shared" ref="F7" si="2">D7*E8</f>
        <v>35.04</v>
      </c>
      <c r="G7" s="53">
        <v>16</v>
      </c>
      <c r="H7" s="21">
        <v>3.19</v>
      </c>
      <c r="I7" s="25">
        <f t="shared" si="1"/>
        <v>51.04</v>
      </c>
      <c r="J7" s="54">
        <v>4</v>
      </c>
      <c r="K7" s="21">
        <v>14</v>
      </c>
      <c r="L7" s="21"/>
      <c r="M7" s="54">
        <f>J7*K7</f>
        <v>56</v>
      </c>
      <c r="N7" s="53">
        <v>4</v>
      </c>
      <c r="O7" s="21">
        <v>14</v>
      </c>
      <c r="P7" s="21"/>
      <c r="Q7" s="53">
        <v>56</v>
      </c>
      <c r="R7" s="54">
        <v>198</v>
      </c>
    </row>
    <row r="8" spans="1:18" ht="20.25">
      <c r="A8" s="50" t="s">
        <v>32</v>
      </c>
      <c r="B8" s="52">
        <v>66</v>
      </c>
      <c r="C8" s="55"/>
      <c r="D8" s="53">
        <v>15</v>
      </c>
      <c r="E8" s="22">
        <v>2.19</v>
      </c>
      <c r="F8" s="23">
        <f>D8*E8</f>
        <v>32.85</v>
      </c>
      <c r="G8" s="53">
        <v>13</v>
      </c>
      <c r="H8" s="21">
        <v>3.19</v>
      </c>
      <c r="I8" s="25">
        <f t="shared" si="1"/>
        <v>41.47</v>
      </c>
      <c r="J8" s="54">
        <v>4.3</v>
      </c>
      <c r="K8" s="21">
        <v>14</v>
      </c>
      <c r="L8" s="20"/>
      <c r="M8" s="54">
        <f>J8*K8</f>
        <v>60.199999999999996</v>
      </c>
      <c r="N8" s="44">
        <v>4</v>
      </c>
      <c r="O8" s="21">
        <v>14</v>
      </c>
      <c r="P8" s="20"/>
      <c r="Q8" s="53">
        <v>56</v>
      </c>
      <c r="R8" s="54">
        <v>190.2</v>
      </c>
    </row>
  </sheetData>
  <mergeCells count="19">
    <mergeCell ref="R2:R4"/>
    <mergeCell ref="D3:D4"/>
    <mergeCell ref="E3:E4"/>
    <mergeCell ref="F3:F4"/>
    <mergeCell ref="G3:G4"/>
    <mergeCell ref="H3:H4"/>
    <mergeCell ref="I3:I4"/>
    <mergeCell ref="J3:J4"/>
    <mergeCell ref="K3:L3"/>
    <mergeCell ref="M3:M4"/>
    <mergeCell ref="J2:Q2"/>
    <mergeCell ref="N3:N4"/>
    <mergeCell ref="O3:P3"/>
    <mergeCell ref="Q3:Q4"/>
    <mergeCell ref="A2:A4"/>
    <mergeCell ref="B2:B4"/>
    <mergeCell ref="C2:C4"/>
    <mergeCell ref="D2:F2"/>
    <mergeCell ref="G2:I2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2019</vt:lpstr>
      <vt:lpstr>рейтинг_универсальный_родит</vt:lpstr>
      <vt:lpstr>рейтинг технологический</vt:lpstr>
      <vt:lpstr>обновл_рейтинг_унив_</vt:lpstr>
      <vt:lpstr>обновл рейтинг технологический</vt:lpstr>
      <vt:lpstr>рейтинг_унив_12_07_</vt:lpstr>
      <vt:lpstr>обновл рейтинг технол на 12.07</vt:lpstr>
      <vt:lpstr>дополн_набор_технолог_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Ботякова, Светлана Леонидовна</dc:creator>
  <cp:lastModifiedBy>Полякова</cp:lastModifiedBy>
  <cp:lastPrinted>2019-07-11T13:41:19Z</cp:lastPrinted>
  <dcterms:created xsi:type="dcterms:W3CDTF">2018-10-18T10:33:03Z</dcterms:created>
  <dcterms:modified xsi:type="dcterms:W3CDTF">2019-07-11T13:56:36Z</dcterms:modified>
</cp:coreProperties>
</file>